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9\"/>
    </mc:Choice>
  </mc:AlternateContent>
  <xr:revisionPtr revIDLastSave="0" documentId="13_ncr:1_{E8FF6D16-44C7-4803-B4EF-ED5825970335}" xr6:coauthVersionLast="36" xr6:coauthVersionMax="47" xr10:uidLastSave="{00000000-0000-0000-0000-000000000000}"/>
  <bookViews>
    <workbookView xWindow="-96" yWindow="0" windowWidth="9780" windowHeight="1017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<sst xmlns="http://schemas.openxmlformats.org/spreadsheetml/2006/main" count="271" uniqueCount="195">
  <si>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</si>
  <si>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</si>
  <si>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</si>
  <si>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</si>
  <si>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</si>
  <si>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</si>
  <si>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</si>
  <si>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</si>
  <si>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</si>
  <si>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</si>
  <si>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</si>
  <si>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</si>
  <si>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</si>
  <si>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</si>
  <si>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</si>
  <si>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</si>
  <si>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</si>
  <si>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</si>
  <si>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</si>
  <si>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</si>
  <si>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</si>
  <si>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</si>
  <si>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</si>
  <si>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</si>
  <si>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</si>
  <si>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</si>
  <si>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</si>
  <si>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</si>
  <si>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</si>
  <si>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</si>
  <si>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</si>
  <si>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</si>
  <si>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</si>
  <si>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</si>
  <si>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</si>
  <si>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</si>
  <si>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</si>
  <si>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</si>
  <si>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</si>
  <si>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</si>
  <si>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</si>
  <si>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</si>
  <si>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</si>
  <si>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</si>
  <si>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</si>
  <si>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</si>
  <si>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</si>
  <si>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</si>
  <si>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</si>
  <si>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</si>
  <si>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</si>
  <si>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</si>
  <si>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</si>
  <si>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</si>
  <si>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</si>
  <si>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</si>
  <si>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</si>
  <si>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</si>
  <si>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</si>
  <si>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</si>
  <si>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</si>
  <si>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</si>
  <si>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</si>
  <si>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</si>
  <si>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</si>
  <si>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</si>
  <si>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</si>
  <si>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</si>
  <si>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</si>
  <si>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</si>
  <si>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</si>
  <si>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</si>
  <si>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</si>
  <si>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</si>
  <si>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</si>
  <si>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</si>
  <si>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</si>
  <si>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</si>
  <si>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</si>
  <si>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</si>
  <si>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</si>
  <si>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</si>
  <si>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</si>
  <si>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</si>
  <si>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</si>
  <si>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</si>
  <si>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</si>
  <si>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</si>
  <si>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</si>
  <si>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</si>
  <si>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</si>
  <si>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</si>
  <si>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</si>
  <si>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</si>
  <si>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</si>
  <si>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</si>
  <si>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</si>
  <si>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</si>
  <si>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</si>
  <si>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</si>
  <si>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</si>
  <si>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</si>
  <si>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</si>
  <si>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</si>
  <si>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</si>
  <si>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</si>
  <si>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</si>
  <si>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</si>
  <si>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</si>
  <si>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</si>
  <si>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</si>
  <si>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</si>
  <si>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</si>
  <si>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</si>
  <si>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</si>
  <si>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</si>
  <si>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</si>
  <si>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</si>
  <si>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</si>
  <si>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</si>
  <si>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</si>
  <si>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</si>
  <si>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</si>
  <si>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</si>
  <si>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</si>
  <si>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</si>
  <si>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</si>
  <si>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</si>
  <si>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</si>
  <si>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</si>
  <si>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</si>
  <si>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</si>
  <si>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</si>
  <si>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</si>
  <si>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</si>
  <si>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</si>
  <si>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</si>
  <si>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</si>
  <si>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</si>
  <si>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</si>
  <si>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</si>
  <si>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</si>
  <si>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</si>
  <si>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</si>
  <si>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</si>
  <si>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</si>
  <si>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</si>
  <si>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</si>
  <si>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</si>
  <si>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</si>
  <si>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</si>
  <si>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</si>
  <si>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</si>
  <si>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</si>
  <si>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</si>
  <si>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</si>
  <si>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</si>
  <si>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</si>
  <si>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</si>
  <si>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</si>
  <si>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</si>
  <si>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</si>
  <si>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</si>
  <si>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</si>
  <si>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</si>
  <si>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</si>
  <si>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</si>
  <si>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</si>
  <si>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</si>
  <si>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</si>
  <si>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</si>
  <si>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</si>
  <si>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</si>
  <si>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</si>
  <si>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</si>
  <si>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</si>
  <si>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</si>
  <si>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</si>
  <si>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</si>
  <si>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</si>
  <si>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</si>
  <si>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</si>
  <si>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</si>
  <si>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</si>
  <si>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</si>
  <si>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</si>
  <si>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</si>
  <si>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</si>
  <si>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</si>
  <si>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</si>
  <si>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May 5 to 9, 2025</t>
  </si>
  <si>
    <t>ATTY. JANELYN I. AQUINO-PABALATE</t>
  </si>
  <si>
    <t>Officer-In-Charge, Executive Director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</si>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</sst>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zoomScale="55" zoomScaleNormal="66" zoomScaleSheetLayoutView="55" zoomScalePageLayoutView="90" workbookViewId="0">
      <selection activeCell="A186" sqref="A186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190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 t="shared" ref="G16" si="1"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2">B58</f>
        <v>1604.4487574524726</v>
      </c>
      <c r="C17" s="61">
        <f t="shared" si="2"/>
        <v>1536.8616091919826</v>
      </c>
      <c r="D17" s="61">
        <f t="shared" si="2"/>
        <v>807.46177266039638</v>
      </c>
      <c r="E17" s="61">
        <f t="shared" si="2"/>
        <v>1531.5803857114352</v>
      </c>
      <c r="F17" s="61">
        <f t="shared" si="2"/>
        <v>1318.2530694205359</v>
      </c>
      <c r="G17" s="61">
        <f t="shared" ref="G17" si="3">G58</f>
        <v>2001.9990694789051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1550</v>
      </c>
      <c r="C18" s="61">
        <f t="shared" si="4"/>
        <v>1533.6549707602298</v>
      </c>
      <c r="D18" s="61">
        <f t="shared" si="4"/>
        <v>762.25352112676035</v>
      </c>
      <c r="E18" s="61">
        <f t="shared" si="4"/>
        <v>1480.4166999717365</v>
      </c>
      <c r="F18" s="61">
        <f t="shared" si="4"/>
        <v>1325.7616681530533</v>
      </c>
      <c r="G18" s="61">
        <f t="shared" ref="G18" si="5">G65</f>
        <v>1791.42515379357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1550.6599158702224</v>
      </c>
      <c r="C19" s="61">
        <f t="shared" si="6"/>
        <v>1535.3638610709625</v>
      </c>
      <c r="D19" s="61">
        <f t="shared" si="6"/>
        <v>772.47905087786216</v>
      </c>
      <c r="E19" s="61">
        <f t="shared" si="6"/>
        <v>1499.4780083398828</v>
      </c>
      <c r="F19" s="61">
        <f t="shared" si="6"/>
        <v>1277.7112427976749</v>
      </c>
      <c r="G19" s="61">
        <f t="shared" ref="G19" si="7">G72</f>
        <v>2163.5036103032653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1608.7380731758926</v>
      </c>
      <c r="C20" s="61">
        <f t="shared" si="8"/>
        <v>1511.5653858084916</v>
      </c>
      <c r="D20" s="61">
        <f t="shared" si="8"/>
        <v>822.4407264280859</v>
      </c>
      <c r="E20" s="61">
        <f t="shared" si="8"/>
        <v>1486.8536884898256</v>
      </c>
      <c r="F20" s="61">
        <f t="shared" si="8"/>
        <v>1311.35181272301</v>
      </c>
      <c r="G20" s="61">
        <f t="shared" ref="G20" si="9">G82</f>
        <v>1663.5436858438325</v>
      </c>
      <c r="H20" s="62" t="str">
        <f t="shared" si="8"/>
        <v>-</v>
      </c>
    </row>
    <row r="21" spans="1:8" ht="13.8" x14ac:dyDescent="0.25">
      <c r="A21" s="92" t="s">
        <v>187</v>
      </c>
      <c r="B21" s="61">
        <f t="shared" ref="B21:H21" si="10">B90</f>
        <v>1736.1491813539201</v>
      </c>
      <c r="C21" s="61">
        <f t="shared" si="10"/>
        <v>1791.8257381170502</v>
      </c>
      <c r="D21" s="61">
        <f t="shared" si="10"/>
        <v>871.42106708971676</v>
      </c>
      <c r="E21" s="61">
        <f t="shared" si="10"/>
        <v>1707.3917835117099</v>
      </c>
      <c r="F21" s="61">
        <f t="shared" si="10"/>
        <v>1645.4533627884125</v>
      </c>
      <c r="G21" s="61">
        <f t="shared" ref="G21" si="11">G90</f>
        <v>1929.7006802721057</v>
      </c>
      <c r="H21" s="62">
        <f t="shared" si="10"/>
        <v>2850</v>
      </c>
    </row>
    <row r="22" spans="1:8" ht="13.8" x14ac:dyDescent="0.25">
      <c r="A22" s="92" t="s">
        <v>188</v>
      </c>
      <c r="B22" s="61">
        <f>B98</f>
        <v>1765</v>
      </c>
      <c r="C22" s="61">
        <f t="shared" ref="C22:H22" si="12">C98</f>
        <v>1735.7102464485599</v>
      </c>
      <c r="D22" s="61">
        <f t="shared" si="12"/>
        <v>944.9696504198771</v>
      </c>
      <c r="E22" s="61">
        <f t="shared" si="12"/>
        <v>1651.3093706616226</v>
      </c>
      <c r="F22" s="61">
        <f t="shared" si="12"/>
        <v>1509.7577069023275</v>
      </c>
      <c r="G22" s="61">
        <f t="shared" ref="G22" si="13">G98</f>
        <v>2037.6488314236633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1721.1022002145783</v>
      </c>
      <c r="C23" s="61">
        <f t="shared" si="14"/>
        <v>1718.2613031545475</v>
      </c>
      <c r="D23" s="61">
        <f t="shared" si="14"/>
        <v>906.49817432908822</v>
      </c>
      <c r="E23" s="61">
        <f t="shared" si="14"/>
        <v>1647.4439990926614</v>
      </c>
      <c r="F23" s="61">
        <f t="shared" si="14"/>
        <v>1600.2735416623434</v>
      </c>
      <c r="G23" s="61">
        <f t="shared" ref="G23" si="15">G107</f>
        <v>2058.5455974842766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1494.26012470163</v>
      </c>
      <c r="D24" s="61">
        <f t="shared" si="16"/>
        <v>769.60486053787076</v>
      </c>
      <c r="E24" s="61">
        <f t="shared" si="16"/>
        <v>1488.7203296364023</v>
      </c>
      <c r="F24" s="61">
        <f t="shared" si="16"/>
        <v>1356.422577802515</v>
      </c>
      <c r="G24" s="61">
        <f t="shared" ref="G24" si="17">G115</f>
        <v>1735</v>
      </c>
      <c r="H24" s="62">
        <f t="shared" si="16"/>
        <v>2569.1176470588198</v>
      </c>
    </row>
    <row r="25" spans="1:8" s="63" customFormat="1" ht="13.8" x14ac:dyDescent="0.25">
      <c r="A25" s="92" t="s">
        <v>183</v>
      </c>
      <c r="B25" s="84">
        <f t="shared" ref="B25:H25" si="18">B121</f>
        <v>1734.4831568149866</v>
      </c>
      <c r="C25" s="84">
        <f t="shared" si="18"/>
        <v>1610.06779661016</v>
      </c>
      <c r="D25" s="84">
        <f t="shared" si="18"/>
        <v>849.1789291474164</v>
      </c>
      <c r="E25" s="84">
        <f t="shared" si="18"/>
        <v>1611.2329567730001</v>
      </c>
      <c r="F25" s="84">
        <f t="shared" si="18"/>
        <v>1439.833897544655</v>
      </c>
      <c r="G25" s="84">
        <f t="shared" ref="G25" si="19">G121</f>
        <v>1739.3627476224767</v>
      </c>
      <c r="H25" s="84">
        <f t="shared" si="18"/>
        <v>2416.8661735036899</v>
      </c>
    </row>
    <row r="26" spans="1:8" ht="13.8" x14ac:dyDescent="0.25">
      <c r="A26" s="93" t="s">
        <v>64</v>
      </c>
      <c r="B26" s="61">
        <f t="shared" ref="B26:H26" si="20">B126</f>
        <v>1827.8074866310151</v>
      </c>
      <c r="C26" s="61" t="str">
        <f t="shared" si="20"/>
        <v>-</v>
      </c>
      <c r="D26" s="61">
        <f t="shared" si="20"/>
        <v>887.33333333333303</v>
      </c>
      <c r="E26" s="61">
        <f t="shared" si="20"/>
        <v>1620.3286270691301</v>
      </c>
      <c r="F26" s="61">
        <f t="shared" si="20"/>
        <v>1517.8169642857101</v>
      </c>
      <c r="G26" s="61">
        <f t="shared" ref="G26" si="21">G126</f>
        <v>1702.5</v>
      </c>
      <c r="H26" s="62">
        <f t="shared" si="20"/>
        <v>2793.75</v>
      </c>
    </row>
    <row r="27" spans="1:8" ht="13.8" x14ac:dyDescent="0.25">
      <c r="A27" s="91" t="s">
        <v>69</v>
      </c>
      <c r="B27" s="61">
        <f t="shared" ref="B27:H27" si="22">B135</f>
        <v>1785.0286008503833</v>
      </c>
      <c r="C27" s="61">
        <f t="shared" si="22"/>
        <v>1795.78125</v>
      </c>
      <c r="D27" s="61">
        <f t="shared" si="22"/>
        <v>949.10447761194007</v>
      </c>
      <c r="E27" s="61">
        <f t="shared" si="22"/>
        <v>1765.0715645709099</v>
      </c>
      <c r="F27" s="61">
        <f t="shared" si="22"/>
        <v>1581.5763546798</v>
      </c>
      <c r="G27" s="61">
        <f t="shared" ref="G27" si="23">G135</f>
        <v>2316.5460992907801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1721.1720510893999</v>
      </c>
      <c r="C28" s="61" t="str">
        <f t="shared" si="24"/>
        <v>-</v>
      </c>
      <c r="D28" s="61">
        <f t="shared" si="24"/>
        <v>821.9906228200897</v>
      </c>
      <c r="E28" s="61">
        <f t="shared" si="24"/>
        <v>1523.7778854368501</v>
      </c>
      <c r="F28" s="61">
        <f t="shared" si="24"/>
        <v>1430.94580882384</v>
      </c>
      <c r="G28" s="61">
        <f t="shared" ref="G28" si="25">G142</f>
        <v>1583.1347517730451</v>
      </c>
      <c r="H28" s="62">
        <f t="shared" si="24"/>
        <v>2586.875</v>
      </c>
    </row>
    <row r="29" spans="1:8" ht="13.8" x14ac:dyDescent="0.25">
      <c r="A29" s="91" t="s">
        <v>78</v>
      </c>
      <c r="B29" s="61">
        <f t="shared" ref="B29:H29" si="26">B150</f>
        <v>1682.7647622952427</v>
      </c>
      <c r="C29" s="61">
        <f t="shared" si="26"/>
        <v>1645.51343762535</v>
      </c>
      <c r="D29" s="61">
        <f t="shared" si="26"/>
        <v>795.20765659730375</v>
      </c>
      <c r="E29" s="61">
        <f t="shared" si="26"/>
        <v>1499.0754987743749</v>
      </c>
      <c r="F29" s="61">
        <f t="shared" si="26"/>
        <v>1395.1972009150124</v>
      </c>
      <c r="G29" s="61">
        <f t="shared" ref="G29" si="27">G150</f>
        <v>1630.1425303850774</v>
      </c>
      <c r="H29" s="62">
        <f t="shared" si="26"/>
        <v>2498.9191526156501</v>
      </c>
    </row>
    <row r="30" spans="1:8" ht="13.8" x14ac:dyDescent="0.25">
      <c r="A30" s="91" t="s">
        <v>83</v>
      </c>
      <c r="B30" s="61">
        <f t="shared" ref="B30:H30" si="28">B159</f>
        <v>1625.3522086714718</v>
      </c>
      <c r="C30" s="61">
        <f t="shared" si="28"/>
        <v>1639.814440975136</v>
      </c>
      <c r="D30" s="61">
        <f t="shared" si="28"/>
        <v>733.32974881478356</v>
      </c>
      <c r="E30" s="61">
        <f t="shared" si="28"/>
        <v>1472.423332070628</v>
      </c>
      <c r="F30" s="61">
        <f t="shared" si="28"/>
        <v>1422.2959986848034</v>
      </c>
      <c r="G30" s="61">
        <f t="shared" ref="G30" si="29">G159</f>
        <v>1518.9340800747316</v>
      </c>
      <c r="H30" s="62">
        <f t="shared" si="28"/>
        <v>2556.3417142776138</v>
      </c>
    </row>
    <row r="31" spans="1:8" ht="13.8" x14ac:dyDescent="0.25">
      <c r="A31" s="91" t="s">
        <v>89</v>
      </c>
      <c r="B31" s="61">
        <f>B166</f>
        <v>1631.6674504163248</v>
      </c>
      <c r="C31" s="61">
        <f t="shared" ref="C31:H31" si="30">C166</f>
        <v>1602.2139713130466</v>
      </c>
      <c r="D31" s="61">
        <f t="shared" si="30"/>
        <v>743.81248600078425</v>
      </c>
      <c r="E31" s="61">
        <f t="shared" si="30"/>
        <v>1452.3957954184925</v>
      </c>
      <c r="F31" s="61">
        <f t="shared" si="30"/>
        <v>1375.3832159546228</v>
      </c>
      <c r="G31" s="61">
        <f t="shared" ref="G31" si="31">G166</f>
        <v>1478.2381829287051</v>
      </c>
      <c r="H31" s="62">
        <f t="shared" si="30"/>
        <v>2536.6869900133952</v>
      </c>
    </row>
    <row r="32" spans="1:8" ht="13.8" x14ac:dyDescent="0.25">
      <c r="A32" s="91" t="s">
        <v>94</v>
      </c>
      <c r="B32" s="61">
        <f>B173</f>
        <v>1652.0387783597732</v>
      </c>
      <c r="C32" s="61" t="str">
        <f>C173</f>
        <v>-</v>
      </c>
      <c r="D32" s="61">
        <f t="shared" ref="D32:H32" si="32">D173</f>
        <v>741.73087939990671</v>
      </c>
      <c r="E32" s="61">
        <f t="shared" si="32"/>
        <v>1492.2102737866601</v>
      </c>
      <c r="F32" s="61">
        <f t="shared" si="32"/>
        <v>1404.716403013</v>
      </c>
      <c r="G32" s="61">
        <f t="shared" ref="G32" si="33">G173</f>
        <v>1483.1460972957102</v>
      </c>
      <c r="H32" s="62">
        <f t="shared" si="32"/>
        <v>2636.5384615384601</v>
      </c>
    </row>
    <row r="33" spans="1:8" s="63" customFormat="1" ht="13.8" x14ac:dyDescent="0.25">
      <c r="A33" s="92" t="s">
        <v>99</v>
      </c>
      <c r="B33" s="61">
        <f>B177</f>
        <v>1583.45406360424</v>
      </c>
      <c r="C33" s="61">
        <f t="shared" ref="C33:H33" si="34">C177</f>
        <v>1535.6358381502801</v>
      </c>
      <c r="D33" s="61">
        <f t="shared" si="34"/>
        <v>707.70240700218801</v>
      </c>
      <c r="E33" s="61">
        <f t="shared" si="34"/>
        <v>1400.0789473684199</v>
      </c>
      <c r="F33" s="61">
        <f t="shared" si="34"/>
        <v>1330.11475409836</v>
      </c>
      <c r="G33" s="61">
        <f t="shared" ref="G33" si="35">G177</f>
        <v>1449.3577981651299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1677.3450992235248</v>
      </c>
      <c r="C34" s="52">
        <f t="shared" ref="C34:H34" si="36">AVERAGE(C16:C33)</f>
        <v>1620.4664267091016</v>
      </c>
      <c r="D34" s="52">
        <f t="shared" si="36"/>
        <v>815.91774245541137</v>
      </c>
      <c r="E34" s="52">
        <f t="shared" si="36"/>
        <v>1564.0993970379857</v>
      </c>
      <c r="F34" s="52">
        <f t="shared" si="36"/>
        <v>1435.7147544583154</v>
      </c>
      <c r="G34" s="52">
        <f t="shared" si="36"/>
        <v>1815.7071620075153</v>
      </c>
      <c r="H34" s="52">
        <f t="shared" si="36"/>
        <v>2605.0105710008479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190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37">IFERROR(AVERAGE(B48:B48),"-")</f>
        <v>1735</v>
      </c>
      <c r="C49" s="48" t="str">
        <f t="shared" si="37"/>
        <v>-</v>
      </c>
      <c r="D49" s="48">
        <f t="shared" si="37"/>
        <v>800</v>
      </c>
      <c r="E49" s="48">
        <f t="shared" si="37"/>
        <v>1824</v>
      </c>
      <c r="F49" s="48">
        <f t="shared" si="37"/>
        <v>1600</v>
      </c>
      <c r="G49" s="48">
        <f t="shared" si="37"/>
        <v>2400</v>
      </c>
      <c r="H49" s="48" t="str">
        <f t="shared" si="37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1544.23728813559</v>
      </c>
      <c r="D52" s="14">
        <v>780</v>
      </c>
      <c r="E52" s="14">
        <v>1493.1386861313799</v>
      </c>
      <c r="F52" s="14">
        <v>1341.6666666666599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1503.38461538461</v>
      </c>
      <c r="D53" s="14">
        <v>800</v>
      </c>
      <c r="E53" s="14">
        <v>1447.8947368421</v>
      </c>
      <c r="F53" s="14">
        <v>1250</v>
      </c>
      <c r="G53" s="89">
        <v>2143.0769230769201</v>
      </c>
      <c r="H53" s="89"/>
    </row>
    <row r="54" spans="1:8" ht="13.8" x14ac:dyDescent="0.25">
      <c r="A54" s="15" t="s">
        <v>18</v>
      </c>
      <c r="B54" s="14">
        <v>1692.7312775330299</v>
      </c>
      <c r="C54" s="14"/>
      <c r="D54" s="14">
        <v>861.33333333333303</v>
      </c>
      <c r="E54" s="14">
        <v>1618.15789473684</v>
      </c>
      <c r="F54" s="14">
        <v>1400</v>
      </c>
      <c r="G54" s="89"/>
      <c r="H54" s="89"/>
    </row>
    <row r="55" spans="1:8" ht="13.8" x14ac:dyDescent="0.25">
      <c r="A55" s="15" t="s">
        <v>19</v>
      </c>
      <c r="B55" s="16">
        <v>1519.50819672131</v>
      </c>
      <c r="C55" s="89">
        <v>1608.8709677419299</v>
      </c>
      <c r="D55" s="16">
        <v>752.93176972281401</v>
      </c>
      <c r="E55" s="16">
        <v>1557.70318021201</v>
      </c>
      <c r="F55" s="16">
        <v>1355.1666666666599</v>
      </c>
      <c r="G55" s="89">
        <v>1787.5</v>
      </c>
      <c r="H55" s="89"/>
    </row>
    <row r="56" spans="1:8" ht="13.8" x14ac:dyDescent="0.25">
      <c r="A56" s="15" t="s">
        <v>20</v>
      </c>
      <c r="B56" s="89">
        <v>1450</v>
      </c>
      <c r="C56" s="14">
        <v>1490.9535655058</v>
      </c>
      <c r="D56" s="14">
        <v>787.56435643564305</v>
      </c>
      <c r="E56" s="14">
        <v>1433.6592449177101</v>
      </c>
      <c r="F56" s="14">
        <v>1244.4320137693601</v>
      </c>
      <c r="G56" s="70">
        <v>2227.4193548387002</v>
      </c>
      <c r="H56" s="89"/>
    </row>
    <row r="57" spans="1:8" ht="13.8" x14ac:dyDescent="0.25">
      <c r="A57" s="15" t="s">
        <v>21</v>
      </c>
      <c r="B57" s="16">
        <v>1755.55555555555</v>
      </c>
      <c r="C57" s="89"/>
      <c r="D57" s="16">
        <v>862.94117647058795</v>
      </c>
      <c r="E57" s="16">
        <v>1638.92857142857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1604.4487574524726</v>
      </c>
      <c r="C58" s="43">
        <f t="shared" ref="C58:H58" si="38">IFERROR(AVERAGE(C52:C57),"-")</f>
        <v>1536.8616091919826</v>
      </c>
      <c r="D58" s="43">
        <f t="shared" si="38"/>
        <v>807.46177266039638</v>
      </c>
      <c r="E58" s="43">
        <f t="shared" si="38"/>
        <v>1531.5803857114352</v>
      </c>
      <c r="F58" s="43">
        <f t="shared" si="38"/>
        <v>1318.2530694205359</v>
      </c>
      <c r="G58" s="43">
        <f t="shared" si="38"/>
        <v>2001.9990694789051</v>
      </c>
      <c r="H58" s="43" t="str">
        <f t="shared" si="38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1613.3333333333301</v>
      </c>
      <c r="D61" s="14">
        <v>800</v>
      </c>
      <c r="E61" s="14">
        <v>1544.9586776859501</v>
      </c>
      <c r="F61" s="14">
        <v>1360.63829787234</v>
      </c>
      <c r="G61" s="89">
        <v>2083.6363636363599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/>
      <c r="C63" s="14">
        <v>1525.5263157894699</v>
      </c>
      <c r="D63" s="14">
        <v>760</v>
      </c>
      <c r="E63" s="14">
        <v>1495.28301886792</v>
      </c>
      <c r="F63" s="14">
        <v>1376.6467065868201</v>
      </c>
      <c r="G63" s="14">
        <v>1704.21052631578</v>
      </c>
      <c r="H63" s="89"/>
    </row>
    <row r="64" spans="1:8" ht="13.8" x14ac:dyDescent="0.25">
      <c r="A64" s="13" t="s">
        <v>27</v>
      </c>
      <c r="B64" s="89">
        <v>1550</v>
      </c>
      <c r="C64" s="89">
        <v>1462.10526315789</v>
      </c>
      <c r="D64" s="89">
        <v>726.76056338028104</v>
      </c>
      <c r="E64" s="89">
        <v>1401.00840336134</v>
      </c>
      <c r="F64" s="89">
        <v>1240</v>
      </c>
      <c r="G64" s="89">
        <v>1586.42857142857</v>
      </c>
      <c r="H64" s="89"/>
    </row>
    <row r="65" spans="1:10" ht="13.8" x14ac:dyDescent="0.25">
      <c r="A65" s="42" t="s">
        <v>22</v>
      </c>
      <c r="B65" s="43">
        <f>IFERROR(AVERAGE(B61:B64),"-")</f>
        <v>1550</v>
      </c>
      <c r="C65" s="43">
        <f t="shared" ref="C65:H65" si="39">IFERROR(AVERAGE(C61:C64),"-")</f>
        <v>1533.6549707602298</v>
      </c>
      <c r="D65" s="43">
        <f t="shared" si="39"/>
        <v>762.25352112676035</v>
      </c>
      <c r="E65" s="43">
        <f t="shared" si="39"/>
        <v>1480.4166999717365</v>
      </c>
      <c r="F65" s="43">
        <f t="shared" si="39"/>
        <v>1325.7616681530533</v>
      </c>
      <c r="G65" s="43">
        <f t="shared" si="39"/>
        <v>1791.42515379357</v>
      </c>
      <c r="H65" s="43" t="str">
        <f t="shared" si="39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1534.0229885057399</v>
      </c>
      <c r="C68" s="46">
        <v>1495.7978196233801</v>
      </c>
      <c r="D68" s="46">
        <v>771.73529411764696</v>
      </c>
      <c r="E68" s="46">
        <v>1456.83569979716</v>
      </c>
      <c r="F68" s="46">
        <v>1209.71962616822</v>
      </c>
      <c r="G68" s="46">
        <v>2244.9889624724001</v>
      </c>
      <c r="H68" s="89"/>
    </row>
    <row r="69" spans="1:10" ht="13.8" x14ac:dyDescent="0.25">
      <c r="A69" s="15" t="s">
        <v>30</v>
      </c>
      <c r="B69" s="14">
        <v>1499.28864569083</v>
      </c>
      <c r="C69" s="14">
        <v>1501.7179487179401</v>
      </c>
      <c r="D69" s="14">
        <v>763.95532194480904</v>
      </c>
      <c r="E69" s="14">
        <v>1442.60172626387</v>
      </c>
      <c r="F69" s="14">
        <v>1249.5332918481599</v>
      </c>
      <c r="G69" s="14">
        <v>2078.0128205128199</v>
      </c>
      <c r="H69" s="89"/>
    </row>
    <row r="70" spans="1:10" ht="13.8" x14ac:dyDescent="0.25">
      <c r="A70" s="59" t="s">
        <v>32</v>
      </c>
      <c r="B70" s="14">
        <v>1588.29710144927</v>
      </c>
      <c r="C70" s="14">
        <v>1557.48191027496</v>
      </c>
      <c r="D70" s="14">
        <v>772.445652173913</v>
      </c>
      <c r="E70" s="14">
        <v>1509.6503178928201</v>
      </c>
      <c r="F70" s="14">
        <v>1300.86872586872</v>
      </c>
      <c r="G70" s="14">
        <v>2231.0126582278399</v>
      </c>
      <c r="H70" s="89"/>
      <c r="I70" s="7"/>
      <c r="J70" s="7"/>
    </row>
    <row r="71" spans="1:10" ht="13.8" x14ac:dyDescent="0.25">
      <c r="A71" s="59" t="s">
        <v>31</v>
      </c>
      <c r="B71" s="14">
        <v>1581.0309278350501</v>
      </c>
      <c r="C71" s="14">
        <v>1586.4577656675699</v>
      </c>
      <c r="D71" s="14">
        <v>781.77993527507999</v>
      </c>
      <c r="E71" s="14">
        <v>1588.82428940568</v>
      </c>
      <c r="F71" s="14">
        <v>1350.7233273055999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1550.6599158702224</v>
      </c>
      <c r="C72" s="11">
        <f t="shared" si="40"/>
        <v>1535.3638610709625</v>
      </c>
      <c r="D72" s="11">
        <f t="shared" si="40"/>
        <v>772.47905087786216</v>
      </c>
      <c r="E72" s="11">
        <f t="shared" si="40"/>
        <v>1499.4780083398828</v>
      </c>
      <c r="F72" s="11">
        <f t="shared" si="40"/>
        <v>1277.7112427976749</v>
      </c>
      <c r="G72" s="11">
        <f t="shared" si="40"/>
        <v>2163.5036103032653</v>
      </c>
      <c r="H72" s="11" t="str">
        <f t="shared" si="40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1617.8571428571399</v>
      </c>
      <c r="D75" s="14">
        <v>900</v>
      </c>
      <c r="E75" s="14">
        <v>1600</v>
      </c>
      <c r="F75" s="14">
        <v>1600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1726.76056338028</v>
      </c>
      <c r="C76" s="89">
        <v>1541.5584415584401</v>
      </c>
      <c r="D76" s="14">
        <v>849.57446808510599</v>
      </c>
      <c r="E76" s="89">
        <v>1583.25925925925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1453.2857142857099</v>
      </c>
      <c r="C77" s="89">
        <v>1436.3157894736801</v>
      </c>
      <c r="D77" s="89">
        <v>866.98412698412699</v>
      </c>
      <c r="E77" s="89">
        <v>1385.6122448979499</v>
      </c>
      <c r="F77" s="89">
        <v>1146.0126582278399</v>
      </c>
      <c r="G77" s="89">
        <v>1557.5</v>
      </c>
      <c r="H77" s="89"/>
      <c r="I77" s="7"/>
      <c r="J77" s="7"/>
    </row>
    <row r="78" spans="1:10" ht="13.8" x14ac:dyDescent="0.25">
      <c r="A78" s="13" t="s">
        <v>37</v>
      </c>
      <c r="B78" s="89"/>
      <c r="C78" s="14">
        <v>1489.67375185368</v>
      </c>
      <c r="D78" s="14">
        <v>769.61503208065994</v>
      </c>
      <c r="E78" s="14">
        <v>1401.9866920152001</v>
      </c>
      <c r="F78" s="14">
        <v>1234.8299319727801</v>
      </c>
      <c r="G78" s="68">
        <v>1809.1721419185201</v>
      </c>
      <c r="H78" s="89"/>
      <c r="I78" s="7"/>
      <c r="J78" s="7"/>
    </row>
    <row r="79" spans="1:10" ht="13.8" x14ac:dyDescent="0.25">
      <c r="A79" s="13" t="s">
        <v>38</v>
      </c>
      <c r="B79" s="14">
        <v>1592.7631578947301</v>
      </c>
      <c r="C79" s="14">
        <v>1514.46510110893</v>
      </c>
      <c r="D79" s="14">
        <v>755.17985611510699</v>
      </c>
      <c r="E79" s="14">
        <v>1448.5675039246401</v>
      </c>
      <c r="F79" s="14">
        <v>1264.5646606914199</v>
      </c>
      <c r="G79" s="14">
        <v>1637.50260145681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1484.0604467805499</v>
      </c>
      <c r="D80" s="14">
        <v>755.42857142857099</v>
      </c>
      <c r="E80" s="14">
        <v>1401.05011933174</v>
      </c>
      <c r="F80" s="89"/>
      <c r="G80" s="89">
        <v>1650</v>
      </c>
      <c r="H80" s="89"/>
      <c r="I80" s="7"/>
      <c r="J80" s="7"/>
    </row>
    <row r="81" spans="1:10" ht="13.8" x14ac:dyDescent="0.25">
      <c r="A81" s="13" t="s">
        <v>40</v>
      </c>
      <c r="B81" s="89">
        <v>1662.1428571428501</v>
      </c>
      <c r="C81" s="89">
        <v>1497.02702702702</v>
      </c>
      <c r="D81" s="89">
        <v>860.30303030303003</v>
      </c>
      <c r="E81" s="89">
        <v>1587.5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1608.7380731758926</v>
      </c>
      <c r="C82" s="11">
        <f t="shared" si="41"/>
        <v>1511.5653858084916</v>
      </c>
      <c r="D82" s="11">
        <f t="shared" si="41"/>
        <v>822.4407264280859</v>
      </c>
      <c r="E82" s="11">
        <f t="shared" si="41"/>
        <v>1486.8536884898256</v>
      </c>
      <c r="F82" s="11">
        <f t="shared" si="41"/>
        <v>1311.35181272301</v>
      </c>
      <c r="G82" s="11">
        <f t="shared" si="41"/>
        <v>1663.5436858438325</v>
      </c>
      <c r="H82" s="11" t="str">
        <f t="shared" si="41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187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1650</v>
      </c>
      <c r="C85" s="14">
        <v>1833.7837837837801</v>
      </c>
      <c r="D85" s="14">
        <v>788.36787564766803</v>
      </c>
      <c r="E85" s="14">
        <v>1650</v>
      </c>
      <c r="F85" s="14"/>
      <c r="G85" s="89">
        <v>1700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1783.15987599645</v>
      </c>
      <c r="C86" s="14">
        <v>1755.3644067796599</v>
      </c>
      <c r="D86" s="14">
        <v>889.63530269876003</v>
      </c>
      <c r="E86" s="14">
        <v>1775.49019607843</v>
      </c>
      <c r="F86" s="14">
        <v>1868.3848797250801</v>
      </c>
      <c r="G86" s="14">
        <v>1998.0867346938701</v>
      </c>
      <c r="H86" s="89">
        <v>2850</v>
      </c>
    </row>
    <row r="87" spans="1:10" ht="13.8" x14ac:dyDescent="0.25">
      <c r="A87" s="15" t="s">
        <v>42</v>
      </c>
      <c r="B87" s="14">
        <v>1645.48458149779</v>
      </c>
      <c r="C87" s="14"/>
      <c r="D87" s="14">
        <v>814.24501424501398</v>
      </c>
      <c r="E87" s="14">
        <v>1613.2334273624799</v>
      </c>
      <c r="F87" s="89">
        <v>1371.42857142857</v>
      </c>
      <c r="G87" s="14">
        <v>1626.6666666666599</v>
      </c>
      <c r="H87" s="89"/>
    </row>
    <row r="88" spans="1:10" ht="13.8" x14ac:dyDescent="0.25">
      <c r="A88" s="15" t="s">
        <v>44</v>
      </c>
      <c r="B88" s="14">
        <v>1800</v>
      </c>
      <c r="C88" s="14">
        <v>1906.25</v>
      </c>
      <c r="D88" s="14">
        <v>950</v>
      </c>
      <c r="E88" s="14">
        <v>1850</v>
      </c>
      <c r="F88" s="89">
        <v>1700</v>
      </c>
      <c r="G88" s="89">
        <v>2500</v>
      </c>
      <c r="H88" s="89"/>
    </row>
    <row r="89" spans="1:10" s="34" customFormat="1" ht="15.75" customHeight="1" x14ac:dyDescent="0.25">
      <c r="A89" s="59" t="s">
        <v>50</v>
      </c>
      <c r="B89" s="14">
        <v>1802.10144927536</v>
      </c>
      <c r="C89" s="14">
        <v>1671.9047619047601</v>
      </c>
      <c r="D89" s="14">
        <v>914.85714285714198</v>
      </c>
      <c r="E89" s="14">
        <v>1648.23529411764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42">IFERROR(AVERAGE(B85:B89),"-")</f>
        <v>1736.1491813539201</v>
      </c>
      <c r="C90" s="32">
        <f t="shared" si="42"/>
        <v>1791.8257381170502</v>
      </c>
      <c r="D90" s="32">
        <f t="shared" si="42"/>
        <v>871.42106708971676</v>
      </c>
      <c r="E90" s="32">
        <f t="shared" si="42"/>
        <v>1707.3917835117099</v>
      </c>
      <c r="F90" s="32">
        <f t="shared" si="42"/>
        <v>1645.4533627884125</v>
      </c>
      <c r="G90" s="32">
        <f t="shared" si="42"/>
        <v>1929.7006802721057</v>
      </c>
      <c r="H90" s="32">
        <f t="shared" si="42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188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1068.88888888888</v>
      </c>
      <c r="E93" s="89">
        <v>1832.6666666666599</v>
      </c>
      <c r="F93" s="19">
        <v>1565.88235294117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1573.5666495110599</v>
      </c>
      <c r="D94" s="19">
        <v>844.66135458167298</v>
      </c>
      <c r="E94" s="89">
        <v>1466.4562326465</v>
      </c>
      <c r="F94" s="89">
        <v>1379.57984721716</v>
      </c>
      <c r="G94" s="89">
        <v>1971.8353831598799</v>
      </c>
      <c r="H94" s="89"/>
    </row>
    <row r="95" spans="1:10" ht="13.8" x14ac:dyDescent="0.25">
      <c r="A95" s="15" t="s">
        <v>46</v>
      </c>
      <c r="B95" s="19"/>
      <c r="C95" s="69">
        <v>1698.27433628318</v>
      </c>
      <c r="D95" s="19">
        <v>834.32835820895502</v>
      </c>
      <c r="E95" s="89">
        <v>1584.1145833333301</v>
      </c>
      <c r="F95" s="19">
        <v>1481.5686274509801</v>
      </c>
      <c r="G95" s="19">
        <v>2311.1111111111099</v>
      </c>
      <c r="H95" s="89"/>
    </row>
    <row r="96" spans="1:10" ht="13.8" x14ac:dyDescent="0.25">
      <c r="A96" s="15" t="s">
        <v>49</v>
      </c>
      <c r="B96" s="19"/>
      <c r="C96" s="89">
        <v>1786</v>
      </c>
      <c r="D96" s="19">
        <v>1032</v>
      </c>
      <c r="E96" s="89">
        <v>1722</v>
      </c>
      <c r="F96" s="89">
        <v>1612</v>
      </c>
      <c r="G96" s="89">
        <v>1830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1765</v>
      </c>
      <c r="C98" s="11">
        <f t="shared" si="43"/>
        <v>1735.7102464485599</v>
      </c>
      <c r="D98" s="11">
        <f t="shared" si="43"/>
        <v>944.9696504198771</v>
      </c>
      <c r="E98" s="11">
        <f t="shared" si="43"/>
        <v>1651.3093706616226</v>
      </c>
      <c r="F98" s="11">
        <f t="shared" si="43"/>
        <v>1509.7577069023275</v>
      </c>
      <c r="G98" s="11">
        <f t="shared" si="43"/>
        <v>2037.6488314236633</v>
      </c>
      <c r="H98" s="11" t="str">
        <f t="shared" si="43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1610.79903147699</v>
      </c>
      <c r="C101" s="19">
        <v>1649.1266375545799</v>
      </c>
      <c r="D101" s="19">
        <v>834.29878048780404</v>
      </c>
      <c r="E101" s="89">
        <v>1533.50374064837</v>
      </c>
      <c r="F101" s="19">
        <v>1466.9313304720999</v>
      </c>
      <c r="G101" s="19">
        <v>1715</v>
      </c>
      <c r="H101" s="89"/>
    </row>
    <row r="102" spans="1:8" ht="13.8" x14ac:dyDescent="0.25">
      <c r="A102" s="15" t="s">
        <v>53</v>
      </c>
      <c r="B102" s="19">
        <v>1658.01546391752</v>
      </c>
      <c r="C102" s="19">
        <v>1680</v>
      </c>
      <c r="D102" s="19">
        <v>880</v>
      </c>
      <c r="E102" s="89">
        <v>1617.3705179282799</v>
      </c>
      <c r="F102" s="89">
        <v>1580.37259615384</v>
      </c>
      <c r="G102" s="89"/>
      <c r="H102" s="89"/>
    </row>
    <row r="103" spans="1:8" ht="13.8" x14ac:dyDescent="0.25">
      <c r="A103" s="15" t="s">
        <v>54</v>
      </c>
      <c r="B103" s="19">
        <v>1621.1857707509801</v>
      </c>
      <c r="C103" s="69">
        <v>1643.91857506361</v>
      </c>
      <c r="D103" s="19">
        <v>870</v>
      </c>
      <c r="E103" s="89">
        <v>1533.9460784313701</v>
      </c>
      <c r="F103" s="19">
        <v>1454.88805970149</v>
      </c>
      <c r="G103" s="19">
        <v>2141.8867924528299</v>
      </c>
      <c r="H103" s="89"/>
    </row>
    <row r="104" spans="1:8" ht="13.8" x14ac:dyDescent="0.25">
      <c r="A104" s="15" t="s">
        <v>55</v>
      </c>
      <c r="B104" s="19">
        <v>1784.93243243243</v>
      </c>
      <c r="C104" s="89"/>
      <c r="D104" s="19">
        <v>1050</v>
      </c>
      <c r="E104" s="89">
        <v>1762.2222222222199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1991.6464891041101</v>
      </c>
      <c r="C105" s="19">
        <v>1900</v>
      </c>
      <c r="D105" s="19">
        <v>934.69026548672502</v>
      </c>
      <c r="E105" s="89">
        <v>1864.4876325088301</v>
      </c>
      <c r="F105" s="89">
        <v>1826.9327073552399</v>
      </c>
      <c r="G105" s="89"/>
      <c r="H105" s="89"/>
    </row>
    <row r="106" spans="1:8" ht="13.8" x14ac:dyDescent="0.25">
      <c r="A106" s="15" t="s">
        <v>57</v>
      </c>
      <c r="B106" s="19">
        <v>1660.0340136054399</v>
      </c>
      <c r="C106" s="89"/>
      <c r="D106" s="19">
        <v>870</v>
      </c>
      <c r="E106" s="89">
        <v>1573.1338028169</v>
      </c>
      <c r="F106" s="19">
        <v>1482.5165562913901</v>
      </c>
      <c r="G106" s="89">
        <v>2318.75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1721.1022002145783</v>
      </c>
      <c r="C107" s="11">
        <f t="shared" si="44"/>
        <v>1718.2613031545475</v>
      </c>
      <c r="D107" s="11">
        <f t="shared" si="44"/>
        <v>906.49817432908822</v>
      </c>
      <c r="E107" s="11">
        <f t="shared" si="44"/>
        <v>1647.4439990926614</v>
      </c>
      <c r="F107" s="11">
        <f t="shared" si="44"/>
        <v>1600.2735416623434</v>
      </c>
      <c r="G107" s="11">
        <f t="shared" si="44"/>
        <v>2058.5455974842766</v>
      </c>
      <c r="H107" s="11" t="str">
        <f t="shared" si="44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811.90476190476102</v>
      </c>
      <c r="E111" s="89">
        <v>1514.0625</v>
      </c>
      <c r="F111" s="89">
        <v>1403.6363636363601</v>
      </c>
      <c r="G111" s="89"/>
      <c r="H111" s="89"/>
    </row>
    <row r="112" spans="1:8" ht="13.8" x14ac:dyDescent="0.25">
      <c r="A112" s="28" t="s">
        <v>61</v>
      </c>
      <c r="B112" s="89"/>
      <c r="C112" s="20">
        <v>1471.5241635687701</v>
      </c>
      <c r="D112" s="14">
        <v>758.85993485341999</v>
      </c>
      <c r="E112" s="89">
        <v>1466.78414096916</v>
      </c>
      <c r="F112" s="89">
        <v>1375.28735632183</v>
      </c>
      <c r="G112" s="89"/>
      <c r="H112" s="89"/>
    </row>
    <row r="113" spans="1:8" ht="13.8" x14ac:dyDescent="0.25">
      <c r="A113" s="28" t="s">
        <v>63</v>
      </c>
      <c r="B113" s="89"/>
      <c r="C113" s="20">
        <v>1496.1691542288499</v>
      </c>
      <c r="D113" s="20">
        <v>759.38775510204005</v>
      </c>
      <c r="E113" s="89">
        <v>1541.3793103448199</v>
      </c>
      <c r="F113" s="89">
        <v>1354.4871794871699</v>
      </c>
      <c r="G113" s="89"/>
      <c r="H113" s="89"/>
    </row>
    <row r="114" spans="1:8" ht="13.8" x14ac:dyDescent="0.25">
      <c r="A114" s="28" t="s">
        <v>59</v>
      </c>
      <c r="B114" s="89"/>
      <c r="C114" s="20">
        <v>1459.3471810089</v>
      </c>
      <c r="D114" s="20">
        <v>748.266990291262</v>
      </c>
      <c r="E114" s="20">
        <v>1432.65536723163</v>
      </c>
      <c r="F114" s="20">
        <v>1292.2794117646999</v>
      </c>
      <c r="G114" s="20">
        <v>1735</v>
      </c>
      <c r="H114" s="89">
        <v>2569.1176470588198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1494.26012470163</v>
      </c>
      <c r="D115" s="11">
        <f t="shared" si="45"/>
        <v>769.60486053787076</v>
      </c>
      <c r="E115" s="11">
        <f t="shared" si="45"/>
        <v>1488.7203296364023</v>
      </c>
      <c r="F115" s="11">
        <f t="shared" si="45"/>
        <v>1356.422577802515</v>
      </c>
      <c r="G115" s="11">
        <f t="shared" si="45"/>
        <v>1735</v>
      </c>
      <c r="H115" s="11">
        <f t="shared" si="45"/>
        <v>2569.1176470588198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183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184</v>
      </c>
      <c r="B118" s="86">
        <v>1636.00266193433</v>
      </c>
      <c r="C118" s="85">
        <v>1610.06779661016</v>
      </c>
      <c r="D118" s="86">
        <v>737.22866419294996</v>
      </c>
      <c r="E118" s="86">
        <v>1406.6496899911399</v>
      </c>
      <c r="F118" s="86">
        <v>1283.70625662778</v>
      </c>
      <c r="G118" s="86">
        <v>1522.1953857245801</v>
      </c>
      <c r="H118" s="85">
        <v>2416.8661735036899</v>
      </c>
    </row>
    <row r="119" spans="1:8" ht="13.8" x14ac:dyDescent="0.25">
      <c r="A119" s="82" t="s">
        <v>66</v>
      </c>
      <c r="B119" s="86">
        <v>1807.44680851063</v>
      </c>
      <c r="C119" s="89"/>
      <c r="D119" s="86">
        <v>876.19047619047603</v>
      </c>
      <c r="E119" s="89">
        <v>1677.0491803278601</v>
      </c>
      <c r="F119" s="86">
        <v>1595.9615384615299</v>
      </c>
      <c r="G119" s="89">
        <v>1927.1428571428501</v>
      </c>
      <c r="H119" s="89"/>
    </row>
    <row r="120" spans="1:8" ht="13.8" x14ac:dyDescent="0.25">
      <c r="A120" s="83" t="s">
        <v>68</v>
      </c>
      <c r="B120" s="89">
        <v>1760</v>
      </c>
      <c r="C120" s="89"/>
      <c r="D120" s="86">
        <v>934.11764705882297</v>
      </c>
      <c r="E120" s="89">
        <v>1750</v>
      </c>
      <c r="F120" s="89"/>
      <c r="G120" s="89">
        <v>1768.75</v>
      </c>
      <c r="H120" s="89"/>
    </row>
    <row r="121" spans="1:8" ht="13.8" x14ac:dyDescent="0.25">
      <c r="A121" s="2" t="s">
        <v>22</v>
      </c>
      <c r="B121" s="88">
        <f>IFERROR(AVERAGE(B118:B120),"-")</f>
        <v>1734.4831568149866</v>
      </c>
      <c r="C121" s="88">
        <f t="shared" ref="C121:H121" si="46">IFERROR(AVERAGE(C118:C120),"-")</f>
        <v>1610.06779661016</v>
      </c>
      <c r="D121" s="88">
        <f t="shared" si="46"/>
        <v>849.1789291474164</v>
      </c>
      <c r="E121" s="88">
        <f t="shared" si="46"/>
        <v>1611.2329567730001</v>
      </c>
      <c r="F121" s="88">
        <f t="shared" si="46"/>
        <v>1439.833897544655</v>
      </c>
      <c r="G121" s="88">
        <f t="shared" si="46"/>
        <v>1739.3627476224767</v>
      </c>
      <c r="H121" s="88">
        <f t="shared" si="46"/>
        <v>2416.8661735036899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1850.9090909090901</v>
      </c>
      <c r="C124" s="89"/>
      <c r="D124" s="14">
        <v>888</v>
      </c>
      <c r="E124" s="89">
        <v>1633.7341772151899</v>
      </c>
      <c r="F124" s="14">
        <v>1522.0625</v>
      </c>
      <c r="G124" s="89"/>
      <c r="H124" s="89">
        <v>2750</v>
      </c>
    </row>
    <row r="125" spans="1:8" ht="13.8" x14ac:dyDescent="0.25">
      <c r="A125" s="54" t="s">
        <v>67</v>
      </c>
      <c r="B125" s="14">
        <v>1804.7058823529401</v>
      </c>
      <c r="C125" s="89"/>
      <c r="D125" s="14">
        <v>886.66666666666595</v>
      </c>
      <c r="E125" s="14">
        <v>1606.9230769230701</v>
      </c>
      <c r="F125" s="14">
        <v>1513.57142857142</v>
      </c>
      <c r="G125" s="89">
        <v>1702.5</v>
      </c>
      <c r="H125" s="14">
        <v>2837.5</v>
      </c>
    </row>
    <row r="126" spans="1:8" ht="13.8" x14ac:dyDescent="0.25">
      <c r="A126" s="17" t="s">
        <v>22</v>
      </c>
      <c r="B126" s="11">
        <f t="shared" ref="B126:H126" si="47">IFERROR(AVERAGE(B124:B125),"-")</f>
        <v>1827.8074866310151</v>
      </c>
      <c r="C126" s="11" t="str">
        <f t="shared" si="47"/>
        <v>-</v>
      </c>
      <c r="D126" s="11">
        <f t="shared" si="47"/>
        <v>887.33333333333303</v>
      </c>
      <c r="E126" s="11">
        <f t="shared" si="47"/>
        <v>1620.3286270691301</v>
      </c>
      <c r="F126" s="11">
        <f t="shared" si="47"/>
        <v>1517.8169642857101</v>
      </c>
      <c r="G126" s="11">
        <f t="shared" si="47"/>
        <v>1702.5</v>
      </c>
      <c r="H126" s="11">
        <f t="shared" si="47"/>
        <v>2793.75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1736.5</v>
      </c>
      <c r="C130" s="89"/>
      <c r="D130" s="89"/>
      <c r="E130" s="89">
        <v>1711.5638297872299</v>
      </c>
      <c r="F130" s="89"/>
      <c r="G130" s="89"/>
      <c r="H130" s="89"/>
    </row>
    <row r="131" spans="1:8" ht="13.8" x14ac:dyDescent="0.25">
      <c r="A131" s="29" t="s">
        <v>72</v>
      </c>
      <c r="B131" s="14">
        <v>1737.05188679245</v>
      </c>
      <c r="C131" s="89"/>
      <c r="D131" s="14">
        <v>887.31343283581998</v>
      </c>
      <c r="E131" s="89">
        <v>1650.2155576382299</v>
      </c>
      <c r="F131" s="14">
        <v>1563.1527093596001</v>
      </c>
      <c r="G131" s="89">
        <v>2233.0921985815598</v>
      </c>
      <c r="H131" s="89"/>
    </row>
    <row r="132" spans="1:8" ht="13.8" x14ac:dyDescent="0.25">
      <c r="A132" s="29" t="s">
        <v>73</v>
      </c>
      <c r="B132" s="89">
        <v>1800</v>
      </c>
      <c r="C132" s="14">
        <v>1800</v>
      </c>
      <c r="D132" s="89">
        <v>980</v>
      </c>
      <c r="E132" s="89">
        <v>1800</v>
      </c>
      <c r="F132" s="89"/>
      <c r="G132" s="89"/>
      <c r="H132" s="89"/>
    </row>
    <row r="133" spans="1:8" ht="13.8" x14ac:dyDescent="0.25">
      <c r="A133" s="28" t="s">
        <v>189</v>
      </c>
      <c r="B133" s="89">
        <v>1786.61971830985</v>
      </c>
      <c r="C133" s="89">
        <v>1791.5625</v>
      </c>
      <c r="D133" s="89">
        <v>980</v>
      </c>
      <c r="E133" s="89">
        <v>1778.65</v>
      </c>
      <c r="F133" s="89"/>
      <c r="G133" s="89"/>
      <c r="H133" s="89"/>
    </row>
    <row r="134" spans="1:8" ht="13.8" x14ac:dyDescent="0.25">
      <c r="A134" s="29" t="s">
        <v>186</v>
      </c>
      <c r="B134" s="89">
        <v>1850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1785.0286008503833</v>
      </c>
      <c r="C135" s="11">
        <f t="shared" si="48"/>
        <v>1795.78125</v>
      </c>
      <c r="D135" s="11">
        <f t="shared" si="48"/>
        <v>949.10447761194007</v>
      </c>
      <c r="E135" s="11">
        <f t="shared" si="48"/>
        <v>1765.0715645709099</v>
      </c>
      <c r="F135" s="11">
        <f t="shared" si="48"/>
        <v>1581.5763546798</v>
      </c>
      <c r="G135" s="11">
        <f t="shared" si="48"/>
        <v>2316.5460992907801</v>
      </c>
      <c r="H135" s="11" t="str">
        <f t="shared" si="48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1844.54545454545</v>
      </c>
      <c r="C139" s="89"/>
      <c r="D139" s="57">
        <v>875.06172839506098</v>
      </c>
      <c r="E139" s="89">
        <v>1542.9117647058799</v>
      </c>
      <c r="F139" s="89">
        <v>1439.51754385964</v>
      </c>
      <c r="G139" s="89">
        <v>1617.3333333333301</v>
      </c>
      <c r="H139" s="89">
        <v>2490</v>
      </c>
    </row>
    <row r="140" spans="1:8" ht="13.8" x14ac:dyDescent="0.25">
      <c r="A140" s="31" t="s">
        <v>75</v>
      </c>
      <c r="B140" s="89"/>
      <c r="C140" s="89"/>
      <c r="D140" s="57">
        <v>787.78210116731498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1597.7986476333499</v>
      </c>
      <c r="C141" s="89"/>
      <c r="D141" s="57">
        <v>803.12803889789302</v>
      </c>
      <c r="E141" s="89">
        <v>1528.42189160467</v>
      </c>
      <c r="F141" s="57">
        <v>1403.3198826118801</v>
      </c>
      <c r="G141" s="89">
        <v>1548.9361702127601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1721.1720510893999</v>
      </c>
      <c r="C142" s="58" t="str">
        <f t="shared" ref="C142:H142" si="49">IFERROR(AVERAGE(C138:C141),"-")</f>
        <v>-</v>
      </c>
      <c r="D142" s="58">
        <f t="shared" si="49"/>
        <v>821.9906228200897</v>
      </c>
      <c r="E142" s="58">
        <f t="shared" si="49"/>
        <v>1523.7778854368501</v>
      </c>
      <c r="F142" s="58">
        <f t="shared" si="49"/>
        <v>1430.94580882384</v>
      </c>
      <c r="G142" s="58">
        <f t="shared" si="49"/>
        <v>1583.1347517730451</v>
      </c>
      <c r="H142" s="58">
        <f t="shared" si="49"/>
        <v>2586.875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1615.41602858601</v>
      </c>
      <c r="C145" s="14">
        <v>1461.5403128760499</v>
      </c>
      <c r="D145" s="14">
        <v>696.191872643485</v>
      </c>
      <c r="E145" s="14">
        <v>1433.3494031221301</v>
      </c>
      <c r="F145" s="14">
        <v>1324.21914071379</v>
      </c>
      <c r="G145" s="14">
        <v>1441.3238059420801</v>
      </c>
      <c r="H145" s="14">
        <v>2456.7574578469498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1756.6466165413501</v>
      </c>
      <c r="C147" s="89">
        <v>1760</v>
      </c>
      <c r="D147" s="89">
        <v>875</v>
      </c>
      <c r="E147" s="89">
        <v>1558.07121661721</v>
      </c>
      <c r="F147" s="89">
        <v>1458.10160427807</v>
      </c>
      <c r="G147" s="89">
        <v>1615.1587301587299</v>
      </c>
      <c r="H147" s="89">
        <v>2540</v>
      </c>
    </row>
    <row r="148" spans="1:8" ht="13.8" x14ac:dyDescent="0.25">
      <c r="A148" s="13" t="s">
        <v>81</v>
      </c>
      <c r="B148" s="14">
        <v>1761.7293233082701</v>
      </c>
      <c r="C148" s="14">
        <v>1715</v>
      </c>
      <c r="D148" s="14">
        <v>862.13305898491001</v>
      </c>
      <c r="E148" s="14">
        <v>1578.48137535816</v>
      </c>
      <c r="F148" s="14">
        <v>1443.9037433154999</v>
      </c>
      <c r="G148" s="14">
        <v>1954.25925925925</v>
      </c>
      <c r="H148" s="89"/>
    </row>
    <row r="149" spans="1:8" ht="13.8" x14ac:dyDescent="0.25">
      <c r="A149" s="13" t="s">
        <v>82</v>
      </c>
      <c r="B149" s="14">
        <v>1597.2670807453401</v>
      </c>
      <c r="C149" s="89"/>
      <c r="D149" s="14">
        <v>747.50569476082001</v>
      </c>
      <c r="E149" s="89">
        <v>1426.4</v>
      </c>
      <c r="F149" s="14">
        <v>1354.5643153526901</v>
      </c>
      <c r="G149" s="14">
        <v>1509.8283261802501</v>
      </c>
      <c r="H149" s="89">
        <v>2500</v>
      </c>
    </row>
    <row r="150" spans="1:8" ht="13.8" x14ac:dyDescent="0.25">
      <c r="A150" s="17" t="s">
        <v>22</v>
      </c>
      <c r="B150" s="11">
        <f>IFERROR(AVERAGE(B145:B149),"-")</f>
        <v>1682.7647622952427</v>
      </c>
      <c r="C150" s="11">
        <f t="shared" ref="C150:H150" si="50">IFERROR(AVERAGE(C145:C149),"-")</f>
        <v>1645.51343762535</v>
      </c>
      <c r="D150" s="11">
        <f t="shared" si="50"/>
        <v>795.20765659730375</v>
      </c>
      <c r="E150" s="11">
        <f t="shared" si="50"/>
        <v>1499.0754987743749</v>
      </c>
      <c r="F150" s="11">
        <f t="shared" si="50"/>
        <v>1395.1972009150124</v>
      </c>
      <c r="G150" s="11">
        <f t="shared" si="50"/>
        <v>1630.1425303850774</v>
      </c>
      <c r="H150" s="11">
        <f t="shared" si="50"/>
        <v>2498.9191526156501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1529.61538461538</v>
      </c>
      <c r="C153" s="89"/>
      <c r="D153" s="56">
        <v>750</v>
      </c>
      <c r="E153" s="56">
        <v>1507.4257425742501</v>
      </c>
      <c r="F153" s="56">
        <v>1434.1025641025601</v>
      </c>
      <c r="G153" s="89">
        <v>1551.2345679012301</v>
      </c>
      <c r="H153" s="56">
        <v>2521.7391304347798</v>
      </c>
    </row>
    <row r="154" spans="1:8" ht="13.8" x14ac:dyDescent="0.25">
      <c r="A154" s="28" t="s">
        <v>87</v>
      </c>
      <c r="B154" s="56">
        <v>1618.13084112149</v>
      </c>
      <c r="C154" s="56">
        <v>1600</v>
      </c>
      <c r="D154" s="56">
        <v>677.21709974853297</v>
      </c>
      <c r="E154" s="56">
        <v>1425.37634408602</v>
      </c>
      <c r="F154" s="56">
        <v>1484.54545454545</v>
      </c>
      <c r="G154" s="56">
        <v>1434.2857142857099</v>
      </c>
      <c r="H154" s="89"/>
    </row>
    <row r="155" spans="1:8" ht="13.8" x14ac:dyDescent="0.25">
      <c r="A155" s="28" t="s">
        <v>88</v>
      </c>
      <c r="B155" s="56">
        <v>1605.28905289052</v>
      </c>
      <c r="C155" s="56">
        <v>1636.0902255639</v>
      </c>
      <c r="D155" s="56">
        <v>768.23012552301202</v>
      </c>
      <c r="E155" s="56">
        <v>1500.5343511450301</v>
      </c>
      <c r="F155" s="56">
        <v>1418.59247135842</v>
      </c>
      <c r="G155" s="56">
        <v>1472.3319327731001</v>
      </c>
      <c r="H155" s="56">
        <v>2553.3333333333298</v>
      </c>
    </row>
    <row r="156" spans="1:8" ht="13.8" x14ac:dyDescent="0.25">
      <c r="A156" s="28" t="s">
        <v>84</v>
      </c>
      <c r="B156" s="56">
        <v>1719.9595959595899</v>
      </c>
      <c r="C156" s="56">
        <v>1646.52709359605</v>
      </c>
      <c r="D156" s="56">
        <v>753.74957983193201</v>
      </c>
      <c r="E156" s="56"/>
      <c r="F156" s="56">
        <v>1487.17948717948</v>
      </c>
      <c r="G156" s="56">
        <v>1575.4380165289199</v>
      </c>
      <c r="H156" s="56">
        <v>2687.4838709677401</v>
      </c>
    </row>
    <row r="157" spans="1:8" ht="13.8" x14ac:dyDescent="0.25">
      <c r="A157" s="28" t="s">
        <v>85</v>
      </c>
      <c r="B157" s="56">
        <v>1585.72040883613</v>
      </c>
      <c r="C157" s="56">
        <v>1587.67007558915</v>
      </c>
      <c r="D157" s="56">
        <v>671.45679327045605</v>
      </c>
      <c r="E157" s="89">
        <v>1390.1326815642401</v>
      </c>
      <c r="F157" s="56">
        <v>1262.2844036697199</v>
      </c>
      <c r="G157" s="56">
        <v>1484.6704133430001</v>
      </c>
      <c r="H157" s="56">
        <v>2444.4805194805099</v>
      </c>
    </row>
    <row r="158" spans="1:8" ht="13.8" x14ac:dyDescent="0.25">
      <c r="A158" s="28" t="s">
        <v>86</v>
      </c>
      <c r="B158" s="56">
        <v>1693.3979686057201</v>
      </c>
      <c r="C158" s="56">
        <v>1728.7848101265799</v>
      </c>
      <c r="D158" s="56">
        <v>779.32489451476795</v>
      </c>
      <c r="E158" s="56">
        <v>1538.6475409836</v>
      </c>
      <c r="F158" s="56">
        <v>1447.07161125319</v>
      </c>
      <c r="G158" s="56">
        <v>1595.6438356164299</v>
      </c>
      <c r="H158" s="56">
        <v>2574.67171717171</v>
      </c>
    </row>
    <row r="159" spans="1:8" ht="13.8" x14ac:dyDescent="0.25">
      <c r="A159" s="17" t="s">
        <v>22</v>
      </c>
      <c r="B159" s="11">
        <f>IFERROR(AVERAGE(B153:B158),"-")</f>
        <v>1625.3522086714718</v>
      </c>
      <c r="C159" s="11">
        <f t="shared" ref="C159:H159" si="51">IFERROR(AVERAGE(C153:C158),"-")</f>
        <v>1639.814440975136</v>
      </c>
      <c r="D159" s="11">
        <f t="shared" si="51"/>
        <v>733.32974881478356</v>
      </c>
      <c r="E159" s="11">
        <f t="shared" si="51"/>
        <v>1472.423332070628</v>
      </c>
      <c r="F159" s="11">
        <f t="shared" si="51"/>
        <v>1422.2959986848034</v>
      </c>
      <c r="G159" s="11">
        <f t="shared" si="51"/>
        <v>1518.9340800747316</v>
      </c>
      <c r="H159" s="11">
        <f t="shared" si="51"/>
        <v>2556.3417142776138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1631.1666666666599</v>
      </c>
      <c r="C162" s="14">
        <v>1636.3636363636299</v>
      </c>
      <c r="D162" s="14">
        <v>775.32934131736499</v>
      </c>
      <c r="E162" s="14">
        <v>1459.9494949494899</v>
      </c>
      <c r="F162" s="14">
        <v>1384.58646616541</v>
      </c>
      <c r="G162" s="14">
        <v>1507.17948717948</v>
      </c>
      <c r="H162" s="14">
        <v>2472.5</v>
      </c>
    </row>
    <row r="163" spans="1:8" ht="13.8" x14ac:dyDescent="0.25">
      <c r="A163" s="13" t="s">
        <v>91</v>
      </c>
      <c r="B163" s="14">
        <v>1650</v>
      </c>
      <c r="C163" s="89"/>
      <c r="D163" s="14">
        <v>727.88461538461502</v>
      </c>
      <c r="E163" s="14">
        <v>1466.875</v>
      </c>
      <c r="F163" s="14">
        <v>1400</v>
      </c>
      <c r="G163" s="89">
        <v>1484.2222222222199</v>
      </c>
      <c r="H163" s="14">
        <v>2650</v>
      </c>
    </row>
    <row r="164" spans="1:8" ht="13.8" x14ac:dyDescent="0.25">
      <c r="A164" s="13" t="s">
        <v>92</v>
      </c>
      <c r="B164" s="14">
        <v>1606.3544070143</v>
      </c>
      <c r="C164" s="14">
        <v>1606.0749808722201</v>
      </c>
      <c r="D164" s="14">
        <v>714.99839331619501</v>
      </c>
      <c r="E164" s="14">
        <v>1445.9055982436801</v>
      </c>
      <c r="F164" s="14">
        <v>1351.2013348164601</v>
      </c>
      <c r="G164" s="14">
        <v>1477.00960219478</v>
      </c>
      <c r="H164" s="14">
        <v>2498.7577639751498</v>
      </c>
    </row>
    <row r="165" spans="1:8" ht="13.8" x14ac:dyDescent="0.25">
      <c r="A165" s="13" t="s">
        <v>93</v>
      </c>
      <c r="B165" s="14">
        <v>1639.14872798434</v>
      </c>
      <c r="C165" s="14">
        <v>1564.2032967032901</v>
      </c>
      <c r="D165" s="14">
        <v>757.03759398496197</v>
      </c>
      <c r="E165" s="14">
        <v>1436.8530884807999</v>
      </c>
      <c r="F165" s="14">
        <v>1365.74506283662</v>
      </c>
      <c r="G165" s="14">
        <v>1444.5414201183401</v>
      </c>
      <c r="H165" s="14">
        <v>2525.49019607843</v>
      </c>
    </row>
    <row r="166" spans="1:8" ht="13.8" x14ac:dyDescent="0.25">
      <c r="A166" s="17" t="s">
        <v>22</v>
      </c>
      <c r="B166" s="11">
        <f t="shared" ref="B166:H166" si="52">IFERROR(AVERAGE(B162:B165),"-")</f>
        <v>1631.6674504163248</v>
      </c>
      <c r="C166" s="11">
        <f t="shared" si="52"/>
        <v>1602.2139713130466</v>
      </c>
      <c r="D166" s="11">
        <f t="shared" si="52"/>
        <v>743.81248600078425</v>
      </c>
      <c r="E166" s="11">
        <f t="shared" si="52"/>
        <v>1452.3957954184925</v>
      </c>
      <c r="F166" s="11">
        <f t="shared" si="52"/>
        <v>1375.3832159546228</v>
      </c>
      <c r="G166" s="11">
        <f t="shared" si="52"/>
        <v>1478.2381829287051</v>
      </c>
      <c r="H166" s="11">
        <f t="shared" si="52"/>
        <v>2536.6869900133952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/>
      <c r="C169" s="89"/>
      <c r="D169" s="14"/>
      <c r="E169" s="14"/>
      <c r="F169" s="14"/>
      <c r="G169" s="14"/>
      <c r="H169" s="89"/>
    </row>
    <row r="170" spans="1:8" ht="13.8" x14ac:dyDescent="0.25">
      <c r="A170" s="13" t="s">
        <v>96</v>
      </c>
      <c r="B170" s="14">
        <v>1656.1791044776101</v>
      </c>
      <c r="C170" s="89"/>
      <c r="D170" s="14">
        <v>755.49738219895198</v>
      </c>
      <c r="E170" s="14">
        <v>1528.4169884169801</v>
      </c>
      <c r="F170" s="14">
        <v>1437.8278688524499</v>
      </c>
      <c r="G170" s="14">
        <v>1525.9049773755601</v>
      </c>
      <c r="H170" s="14">
        <v>2650</v>
      </c>
    </row>
    <row r="171" spans="1:8" ht="13.8" x14ac:dyDescent="0.25">
      <c r="A171" s="13" t="s">
        <v>97</v>
      </c>
      <c r="B171" s="14">
        <v>1666.35883905013</v>
      </c>
      <c r="C171" s="89"/>
      <c r="D171" s="14">
        <v>751.88259109311696</v>
      </c>
      <c r="E171" s="14">
        <v>1449.2271662763401</v>
      </c>
      <c r="F171" s="14">
        <v>1379.09803921568</v>
      </c>
      <c r="G171" s="14">
        <v>1481.42857142857</v>
      </c>
      <c r="H171" s="89"/>
    </row>
    <row r="172" spans="1:8" ht="13.8" x14ac:dyDescent="0.25">
      <c r="A172" s="13" t="s">
        <v>98</v>
      </c>
      <c r="B172" s="14">
        <v>1633.5783915515799</v>
      </c>
      <c r="C172" s="14"/>
      <c r="D172" s="14">
        <v>717.81266490765097</v>
      </c>
      <c r="E172" s="14">
        <v>1498.9866666666601</v>
      </c>
      <c r="F172" s="14">
        <v>1397.22330097087</v>
      </c>
      <c r="G172" s="14">
        <v>1442.1047430829999</v>
      </c>
      <c r="H172" s="14">
        <v>2623.0769230769201</v>
      </c>
    </row>
    <row r="173" spans="1:8" ht="13.8" x14ac:dyDescent="0.25">
      <c r="A173" s="17" t="s">
        <v>22</v>
      </c>
      <c r="B173" s="11">
        <f>IFERROR(AVERAGE(B169:B172),"-")</f>
        <v>1652.0387783597732</v>
      </c>
      <c r="C173" s="11" t="str">
        <f t="shared" ref="C173:H173" si="53">IFERROR(AVERAGE(C169:C172),"-")</f>
        <v>-</v>
      </c>
      <c r="D173" s="11">
        <f t="shared" si="53"/>
        <v>741.73087939990671</v>
      </c>
      <c r="E173" s="11">
        <f t="shared" si="53"/>
        <v>1492.2102737866601</v>
      </c>
      <c r="F173" s="11">
        <f t="shared" si="53"/>
        <v>1404.716403013</v>
      </c>
      <c r="G173" s="11">
        <f t="shared" si="53"/>
        <v>1483.1460972957102</v>
      </c>
      <c r="H173" s="11">
        <f t="shared" si="53"/>
        <v>2636.5384615384601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1583.45406360424</v>
      </c>
      <c r="C176" s="87">
        <v>1535.6358381502801</v>
      </c>
      <c r="D176" s="87">
        <v>707.70240700218801</v>
      </c>
      <c r="E176" s="87">
        <v>1400.0789473684199</v>
      </c>
      <c r="F176" s="87">
        <v>1330.11475409836</v>
      </c>
      <c r="G176" s="87">
        <v>1449.3577981651299</v>
      </c>
      <c r="H176" s="89"/>
    </row>
    <row r="177" spans="1:8" ht="13.8" x14ac:dyDescent="0.25">
      <c r="A177" s="17" t="s">
        <v>22</v>
      </c>
      <c r="B177" s="11">
        <f>IFERROR(AVERAGE(B176),"-")</f>
        <v>1583.45406360424</v>
      </c>
      <c r="C177" s="11">
        <f t="shared" ref="C177:H177" si="54">IFERROR(AVERAGE(C176),"-")</f>
        <v>1535.6358381502801</v>
      </c>
      <c r="D177" s="11">
        <f t="shared" si="54"/>
        <v>707.70240700218801</v>
      </c>
      <c r="E177" s="11">
        <f t="shared" si="54"/>
        <v>1400.0789473684199</v>
      </c>
      <c r="F177" s="11">
        <f t="shared" si="54"/>
        <v>1330.11475409836</v>
      </c>
      <c r="G177" s="11">
        <f t="shared" si="54"/>
        <v>1449.3577981651299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193</v>
      </c>
      <c r="B184" s="131"/>
      <c r="C184" s="132"/>
      <c r="D184" s="66" t="s">
        <v>165</v>
      </c>
      <c r="E184" s="25"/>
      <c r="F184" s="65"/>
      <c r="G184" s="135" t="s">
        <v>191</v>
      </c>
      <c r="H184" s="129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28" t="s">
        <v>192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185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2025-05-09T06:07:13Z</dcterms:modified>
</cp:coreProperties>
</file>