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RD PC2\Desktop\BHONN_AGRI1\REPORTS\REPORTS_LISTING\EUC LISTING\"/>
    </mc:Choice>
  </mc:AlternateContent>
  <xr:revisionPtr revIDLastSave="0" documentId="13_ncr:1_{88279447-9F78-485F-8069-1689C1131911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'Unified Recieving'!$A$2:$K$52</definedName>
    <definedName name="_xlnm.Print_Area" localSheetId="0">'Unified Recieving'!$A$1:$J$52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38" i="1" l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28" i="1" l="1"/>
  <c r="A29" i="1"/>
  <c r="A30" i="1"/>
  <c r="A31" i="1"/>
  <c r="A32" i="1"/>
  <c r="A33" i="1"/>
  <c r="A34" i="1"/>
  <c r="A35" i="1"/>
  <c r="A36" i="1"/>
  <c r="A37" i="1"/>
  <c r="A21" i="1"/>
  <c r="A22" i="1"/>
  <c r="A23" i="1"/>
  <c r="A24" i="1"/>
  <c r="A25" i="1"/>
  <c r="A26" i="1"/>
  <c r="A27" i="1"/>
  <c r="A20" i="1" l="1"/>
  <c r="A18" i="1" l="1"/>
  <c r="A19" i="1"/>
  <c r="A4" i="1" l="1"/>
  <c r="A5" i="1"/>
  <c r="A6" i="1"/>
  <c r="A7" i="1"/>
  <c r="A8" i="1"/>
  <c r="A9" i="1"/>
  <c r="A10" i="1"/>
  <c r="A11" i="1"/>
  <c r="A12" i="1"/>
  <c r="A13" i="1"/>
  <c r="A3" i="1"/>
  <c r="A14" i="1"/>
  <c r="A15" i="1"/>
  <c r="A16" i="1"/>
  <c r="A17" i="1"/>
</calcChain>
</file>

<file path=xl/sharedStrings.xml><?xml version="1.0" encoding="utf-8"?>
<sst xmlns="http://schemas.openxmlformats.org/spreadsheetml/2006/main" count="461" uniqueCount="243">
  <si>
    <t>XI</t>
  </si>
  <si>
    <t>Rice</t>
  </si>
  <si>
    <t>Bio-Fertilizer</t>
  </si>
  <si>
    <t>Biostimulant</t>
  </si>
  <si>
    <t>III</t>
  </si>
  <si>
    <t>II</t>
  </si>
  <si>
    <t>I</t>
  </si>
  <si>
    <t>Corn</t>
  </si>
  <si>
    <t>Pechay</t>
  </si>
  <si>
    <t>Inorganic Fertilizer</t>
  </si>
  <si>
    <t>Laguna Agritechnology Chemical Products Trading</t>
  </si>
  <si>
    <t>Agronature Plus</t>
  </si>
  <si>
    <t>Tomato</t>
  </si>
  <si>
    <t>Sheryl Castro-Catausan/PNT 309</t>
  </si>
  <si>
    <t>Constancia C. Dacumos/E-103</t>
  </si>
  <si>
    <t>Purok 1, Brgy. Masaya, Bay, Laguna</t>
  </si>
  <si>
    <t>F-4230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</si>
  <si>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</si>
  <si>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</si>
  <si>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</si>
  <si>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</si>
  <si>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</si>
  <si>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</si>
  <si>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</si>
  <si>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</si>
  <si>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</si>
  <si>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</si>
  <si>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</si>
  <si>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Pineapple</t>
  </si>
  <si>
    <t>X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</si>
  <si>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</si>
  <si>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</si>
  <si>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</si>
  <si>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</si>
  <si>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</si>
  <si>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</si>
  <si>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</si>
  <si>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</si>
  <si>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Cavendish Banana</t>
  </si>
  <si>
    <t>ISABION 103 SL</t>
  </si>
  <si>
    <t>January 2024 - June 2025</t>
  </si>
  <si>
    <t>Brgy. Mamacao, Kapalong, Davao del Norte</t>
  </si>
  <si>
    <t>Gualberto Bantoc III/P257</t>
  </si>
  <si>
    <t>F-3943</t>
  </si>
  <si>
    <t>Syngenta Philippines, Inc.</t>
  </si>
  <si>
    <t>Epivio Energy</t>
  </si>
  <si>
    <t>Trimicon Trading Corporation</t>
  </si>
  <si>
    <t>Hi-Cote Advance (13-4-25)</t>
  </si>
  <si>
    <t>May 2024 - May 2025</t>
  </si>
  <si>
    <t>ABC Cateel, Brgy. Taytayan, Cateel,
Davao Oriental</t>
  </si>
  <si>
    <t>Melanio V. Sumabat Jr./PNT 188</t>
  </si>
  <si>
    <t>F-4200</t>
  </si>
  <si>
    <t>TADECO Plantation, Brgy. AO
Floirendo, Panabo City, Davao del
Norte</t>
  </si>
  <si>
    <t>F-4201</t>
  </si>
  <si>
    <t>GameChanger Agriculture Corporation</t>
  </si>
  <si>
    <t>Enviro Scope Synergy Inc.</t>
  </si>
  <si>
    <t>Inavet Nutrition Technologies, Inc.</t>
  </si>
  <si>
    <t>JCV Worldwide Traders Corp.</t>
  </si>
  <si>
    <t>Sugarblaster Foliar</t>
  </si>
  <si>
    <t>Quantum Total</t>
  </si>
  <si>
    <t>Unigrow</t>
  </si>
  <si>
    <t>November 2024 - April 2025</t>
  </si>
  <si>
    <t>November 2024 - May 2025</t>
  </si>
  <si>
    <t>Rose Ann R. Manlusoc/PNT 327</t>
  </si>
  <si>
    <t>Zone 12, Sitio Bubon, Sto. Tomas, San Jose City, Nueva Ecija</t>
  </si>
  <si>
    <t>Sitio Bubon, Sto. Tomas, San Jose City, Nueva Ecija</t>
  </si>
  <si>
    <t>F-4242</t>
  </si>
  <si>
    <t>San Isidro, San Nicolas, Pangasinan</t>
  </si>
  <si>
    <t>F-4243</t>
  </si>
  <si>
    <t>Brgy. Mabacan, Calauan, Laguna</t>
  </si>
  <si>
    <t>Marc Joseph M. Gulay/W-50</t>
  </si>
  <si>
    <t>F-4244</t>
  </si>
  <si>
    <t>Zone 12, Sitio Bubon, Brgy. Sto. Tomas, San Jose City, Nueva Ecija</t>
  </si>
  <si>
    <t>F-4246</t>
  </si>
  <si>
    <t>CAR</t>
  </si>
  <si>
    <t>February 2025 - May 2025</t>
  </si>
  <si>
    <t>Agri Go Pro Inc.</t>
  </si>
  <si>
    <t>BioBoost (FoliarBlend)</t>
  </si>
  <si>
    <t>December 2024 - April 2025</t>
  </si>
  <si>
    <t>Science City of Muñoz, Nueva Ecija</t>
  </si>
  <si>
    <t>F-4247</t>
  </si>
  <si>
    <t>THE LICHEMPHIL INTERNATIONAL, INC.</t>
  </si>
  <si>
    <t>Leap 600 SL</t>
  </si>
  <si>
    <t>Plant Growth Regulator</t>
  </si>
  <si>
    <t>Potato</t>
  </si>
  <si>
    <t>December 2024 - May 2025</t>
  </si>
  <si>
    <t>Benguet State University, Balili, La Trinidad, Benguet</t>
  </si>
  <si>
    <t>Genie B. Soyon/ PNT 280</t>
  </si>
  <si>
    <t>F-4251</t>
  </si>
  <si>
    <t>Philippines Aqua-Hydroponic Prime Ventures Corp.</t>
  </si>
  <si>
    <t>Biosym Wonder</t>
  </si>
  <si>
    <t>May - July 2025</t>
  </si>
  <si>
    <t>Purok 1B, Kipaypayon, Quezon, Bukidnon</t>
  </si>
  <si>
    <t>Grace Glend R. Gabisay/PNT 310</t>
  </si>
  <si>
    <t>F-4260</t>
  </si>
  <si>
    <t>MPPK Agriventures Inc.</t>
  </si>
  <si>
    <t>The Lichemphil International, Inc.</t>
  </si>
  <si>
    <t>Coromandel Crop Protection Philippines, Inc.</t>
  </si>
  <si>
    <t>MP Gold Plus</t>
  </si>
  <si>
    <t>Guard 5</t>
  </si>
  <si>
    <t>January - April 2025</t>
  </si>
  <si>
    <t>January - May 2025</t>
  </si>
  <si>
    <t>Ingud Norte, Angadanan, Isabela</t>
  </si>
  <si>
    <t>Melchor C. Madrid/PNT 346</t>
  </si>
  <si>
    <t>F-4263</t>
  </si>
  <si>
    <t>Pua, Monamon Sur, Bauko, Mt. Province</t>
  </si>
  <si>
    <t>Genie B. Soyon/PNT 280</t>
  </si>
  <si>
    <t>F-4264</t>
  </si>
  <si>
    <t>Brgy. Marungko, Angat, Bulacan</t>
  </si>
  <si>
    <t>Josephine P. Tolention-Garcia/PNT 134</t>
  </si>
  <si>
    <t>F-4265</t>
  </si>
  <si>
    <t>Lodlod, Lipa City, Batangas</t>
  </si>
  <si>
    <t>Dario M. Huelagas/PNT 145</t>
  </si>
  <si>
    <t>F-4262</t>
  </si>
  <si>
    <t>Gania Agri-Business Corporation</t>
  </si>
  <si>
    <t>Donato C. Cruz Trading Corporation</t>
  </si>
  <si>
    <t>Karrat Marketing Corporation</t>
  </si>
  <si>
    <t>Decco Calcium</t>
  </si>
  <si>
    <t>Naturcal</t>
  </si>
  <si>
    <t>Kaliber</t>
  </si>
  <si>
    <t>Exome Harvester</t>
  </si>
  <si>
    <t>Trubase</t>
  </si>
  <si>
    <t>Minboost</t>
  </si>
  <si>
    <t>Exome Gainup</t>
  </si>
  <si>
    <t>M-Power</t>
  </si>
  <si>
    <t>Exome Secure</t>
  </si>
  <si>
    <t>Tetra Power</t>
  </si>
  <si>
    <t>Coffee Boost</t>
  </si>
  <si>
    <t>Urea Based-EN</t>
  </si>
  <si>
    <t>Max-EN (Urea Based)</t>
  </si>
  <si>
    <t>Coffee</t>
  </si>
  <si>
    <t>February - October 2025</t>
  </si>
  <si>
    <t>Brgy. Cabangahan, Malaybalay, Bukidnon</t>
  </si>
  <si>
    <t>Aida B. Cabusas/ PNT 257</t>
  </si>
  <si>
    <t>F-4266</t>
  </si>
  <si>
    <t>February - July 2025</t>
  </si>
  <si>
    <t>CVSU Main Campus, Brgy Bancod, Indang, Cavite</t>
  </si>
  <si>
    <t>Venus O. Saz/ PNT 306</t>
  </si>
  <si>
    <t>F-4281</t>
  </si>
  <si>
    <t>The Quiet Place Farm Resort, Brgy Tabunan, Bago, Negros Occidental</t>
  </si>
  <si>
    <t>F-4282</t>
  </si>
  <si>
    <t>February - April 2025</t>
  </si>
  <si>
    <t>Aurora Piñon/PNT 121</t>
  </si>
  <si>
    <t>F-4271</t>
  </si>
  <si>
    <t>Aurora Piñon/P 121</t>
  </si>
  <si>
    <t>F-4272</t>
  </si>
  <si>
    <t>Raymart Arc M. Valentino/W 52</t>
  </si>
  <si>
    <t>F-4273</t>
  </si>
  <si>
    <t>F-4267</t>
  </si>
  <si>
    <t>F-4268</t>
  </si>
  <si>
    <t>Zone 12, Sitio Bubon, Stp. Tomas, San Jose City, Nueva Ecija</t>
  </si>
  <si>
    <t>F-4274</t>
  </si>
  <si>
    <t>F-4269</t>
  </si>
  <si>
    <t>F-4270</t>
  </si>
  <si>
    <t>February 2025 - January 2026</t>
  </si>
  <si>
    <t>Brgy. Marawoy, Lipa City, Batangas</t>
  </si>
  <si>
    <t>Dario M. Huelgas/PNT 415</t>
  </si>
  <si>
    <t>F-4275</t>
  </si>
  <si>
    <t>Brgy. Balagbag, Mahabang Kahoy, Indang, Cavite</t>
  </si>
  <si>
    <t>F-4276</t>
  </si>
  <si>
    <t>February - June 2025</t>
  </si>
  <si>
    <t>Central Luzon State University, Muñoz, Neuva Ecija</t>
  </si>
  <si>
    <t>Ariel G. Mactal/PNT 196</t>
  </si>
  <si>
    <t>F-4279</t>
  </si>
  <si>
    <t>Tanggal Sawang, Umingan, Pangasinan</t>
  </si>
  <si>
    <t>F-4280</t>
  </si>
  <si>
    <t>Central Luzon State University, Science City of Muñoz, Nueva Ecija</t>
  </si>
  <si>
    <t>Ariel C. Mactal/PNT 196</t>
  </si>
  <si>
    <t>F-4287</t>
  </si>
  <si>
    <t>F-4288</t>
  </si>
  <si>
    <t>NIR</t>
  </si>
  <si>
    <t>Agsmart Corporation</t>
  </si>
  <si>
    <t>Agspec Philippines Corporation</t>
  </si>
  <si>
    <t>Society Agri-Venture Enterprises, Inc.</t>
  </si>
  <si>
    <t>Adatech Biosciences Corp.</t>
  </si>
  <si>
    <t>Indofil Philippines Inc.</t>
  </si>
  <si>
    <t>A.G. Tolentino Agri Marketing</t>
  </si>
  <si>
    <t>Biostadt Philippines, Inc.</t>
  </si>
  <si>
    <t>Agsmart Trico 500</t>
  </si>
  <si>
    <t>Biofertilizer</t>
  </si>
  <si>
    <t>Atlantik 48SL</t>
  </si>
  <si>
    <t>Calratna</t>
  </si>
  <si>
    <t>Prepa Rice</t>
  </si>
  <si>
    <t>Biohealth TH WSG</t>
  </si>
  <si>
    <t>Soil Conditioner</t>
  </si>
  <si>
    <t>Tricho Grow+</t>
  </si>
  <si>
    <t>Stimplex</t>
  </si>
  <si>
    <t>Pro Bio Foliar</t>
  </si>
  <si>
    <t>Amaze XL</t>
  </si>
  <si>
    <t>Tels-BV</t>
  </si>
  <si>
    <t>Maxilizer Liquid</t>
  </si>
  <si>
    <t>Rice (NSIC-222)</t>
  </si>
  <si>
    <t>Lowland Rice</t>
  </si>
  <si>
    <t>March - August 2025</t>
  </si>
  <si>
    <t>Brgy. Curva, Guimba, Nueva Ecija</t>
  </si>
  <si>
    <t>Herminio C. Jalotjot Jr./PNT 289</t>
  </si>
  <si>
    <t>F-4291</t>
  </si>
  <si>
    <t>Brgy. Carosucan Norte, Asingan, Pangasinan</t>
  </si>
  <si>
    <t>F-4292</t>
  </si>
  <si>
    <t>April 2025 - April 2026</t>
  </si>
  <si>
    <t>Brgy. Sankanan, Manolo Fortich, Bukidnon</t>
  </si>
  <si>
    <t>Lilethee M. Nueve/PNT 324</t>
  </si>
  <si>
    <t>F-4304</t>
  </si>
  <si>
    <t>F-4289</t>
  </si>
  <si>
    <t>March - July 2025</t>
  </si>
  <si>
    <t>Brgy. Triala, Guimba, Nueva Ecija</t>
  </si>
  <si>
    <t>Maria Luisa T. Mason/PNT 348</t>
  </si>
  <si>
    <t>F-4293</t>
  </si>
  <si>
    <t>Brgy. Tanggal-Sawang, Umingan, Pangasinan</t>
  </si>
  <si>
    <t>F-4294</t>
  </si>
  <si>
    <t>Purok 14, Villafuerte St., Calinan, Davao City</t>
  </si>
  <si>
    <t>Aida B. Cabusas/PNT 257</t>
  </si>
  <si>
    <t>F-4290</t>
  </si>
  <si>
    <t>March - June 2025</t>
  </si>
  <si>
    <t>Sitio Sipit, Sto. Domingo, Bay, Laguna</t>
  </si>
  <si>
    <t>Veronica P. Migo/PNT 143</t>
  </si>
  <si>
    <t>F-4300</t>
  </si>
  <si>
    <t>March 2025 - March 2026</t>
  </si>
  <si>
    <t>Brgy. Carmen, Baguio District, Davao City</t>
  </si>
  <si>
    <t>F-4296</t>
  </si>
  <si>
    <t>Dapco Farm, Panabo City, Davao del Norte</t>
  </si>
  <si>
    <t>F-4297</t>
  </si>
  <si>
    <t>April - August 2025</t>
  </si>
  <si>
    <t>Central Bicol Experiment Station, DA RF05 Compound, San Agustin, Pili, Camarines Sur</t>
  </si>
  <si>
    <t>Luz R. Marcelino/PNT 21</t>
  </si>
  <si>
    <t>F-4303</t>
  </si>
  <si>
    <t>Brgy. San Agustin, Sto. Domingo, Nueva Ecija</t>
  </si>
  <si>
    <t>Aurora F. Piñon/P-121</t>
  </si>
  <si>
    <t>F-4298</t>
  </si>
  <si>
    <t>Brgy. Dila, Bay, Laguna</t>
  </si>
  <si>
    <t>Lorenzo E. Fabro/W-07</t>
  </si>
  <si>
    <t>F-4299</t>
  </si>
  <si>
    <t>March - May 2025</t>
  </si>
  <si>
    <t>Zone 12, Sitio Bubon, Barangay Sto. Tomas, San Jose City, Nueva Ecija</t>
  </si>
  <si>
    <t>F-4301</t>
  </si>
  <si>
    <t>Salingcob, San Nicolas, Pangasinan</t>
  </si>
  <si>
    <t>F-4302</t>
  </si>
  <si>
    <t>F-4295</t>
  </si>
  <si>
    <t>Brgy. Laturan, Libona, Bukidnon</t>
  </si>
  <si>
    <t>F-4305</t>
  </si>
  <si>
    <t>V</t>
  </si>
  <si>
    <t xml:space="preserve">I </t>
  </si>
  <si>
    <t>LISTING OF EXPERIMENTAL USE CLEARANCE
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</si>
</sst>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mbria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38/Downloads/Database%20of%20FRD%20Product%20Registration%20in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D%20PC2/Downloads/Database%20of%20FRD%20Product%20Registration%20in%202024%20(6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Normal="100" zoomScaleSheetLayoutView="100" workbookViewId="0">
      <pane ySplit="2" topLeftCell="A42" activePane="bottomLeft" state="frozen"/>
      <selection pane="bottomLeft" activeCell="I59" sqref="I59"/>
    </sheetView>
  </sheetViews>
  <sheetFormatPr defaultColWidth="9.140625" defaultRowHeight="14.25" x14ac:dyDescent="0.2"/>
  <cols>
    <col min="1" max="1" width="8" style="11" customWidth="1"/>
    <col min="2" max="2" width="26.7109375" style="11" customWidth="1"/>
    <col min="3" max="3" width="22.7109375" style="16" customWidth="1"/>
    <col min="4" max="4" width="20.7109375" style="11" customWidth="1"/>
    <col min="5" max="5" width="16.85546875" style="11" customWidth="1"/>
    <col min="6" max="6" width="29.5703125" style="11" customWidth="1"/>
    <col min="7" max="7" width="9.85546875" style="11" customWidth="1"/>
    <col min="8" max="8" width="33.140625" style="11" customWidth="1"/>
    <col min="9" max="9" width="28.85546875" style="16" customWidth="1"/>
    <col min="10" max="10" width="8.85546875" style="11" customWidth="1"/>
    <col min="11" max="11" width="1.85546875" style="1" customWidth="1"/>
    <col min="12" max="16384" width="9.140625" style="1"/>
  </cols>
  <sheetData>
    <row r="1" spans="1:11" ht="36" customHeight="1" x14ac:dyDescent="0.2">
      <c r="A1" s="24" t="s">
        <v>242</v>
      </c>
      <c r="B1" s="24"/>
      <c r="C1" s="24"/>
      <c r="D1" s="24"/>
      <c r="E1" s="24"/>
      <c r="F1" s="24"/>
      <c r="G1" s="24"/>
      <c r="H1" s="24"/>
      <c r="I1" s="24"/>
      <c r="J1" s="24"/>
      <c r="K1" s="12"/>
    </row>
    <row r="2" spans="1:11" ht="28.5" x14ac:dyDescent="0.2">
      <c r="A2" s="13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3" t="s">
        <v>23</v>
      </c>
      <c r="G2" s="2" t="s">
        <v>24</v>
      </c>
      <c r="H2" s="2" t="s">
        <v>25</v>
      </c>
      <c r="I2" s="2" t="s">
        <v>26</v>
      </c>
      <c r="J2" s="2" t="s">
        <v>27</v>
      </c>
    </row>
    <row r="3" spans="1:11" ht="42.75" x14ac:dyDescent="0.2">
      <c r="A3" s="5">
        <f>IF(B3=0,"",SUBTOTAL(103,B$3:B3))</f>
        <v>1</v>
      </c>
      <c r="B3" s="22" t="s">
        <v>176</v>
      </c>
      <c r="C3" s="22" t="s">
        <v>187</v>
      </c>
      <c r="D3" s="22" t="s">
        <v>9</v>
      </c>
      <c r="E3" s="22" t="s">
        <v>1</v>
      </c>
      <c r="F3" s="23" t="s">
        <v>222</v>
      </c>
      <c r="G3" s="7" t="s">
        <v>240</v>
      </c>
      <c r="H3" s="23" t="s">
        <v>223</v>
      </c>
      <c r="I3" s="23" t="s">
        <v>224</v>
      </c>
      <c r="J3" s="23" t="s">
        <v>225</v>
      </c>
    </row>
    <row r="4" spans="1:11" ht="28.5" x14ac:dyDescent="0.2">
      <c r="A4" s="5">
        <f>IF(B4=0,"",SUBTOTAL(103,B$3:B4))</f>
        <v>2</v>
      </c>
      <c r="B4" s="22" t="s">
        <v>174</v>
      </c>
      <c r="C4" s="22" t="s">
        <v>185</v>
      </c>
      <c r="D4" s="22" t="s">
        <v>179</v>
      </c>
      <c r="E4" s="22" t="s">
        <v>1</v>
      </c>
      <c r="F4" s="23" t="s">
        <v>213</v>
      </c>
      <c r="G4" s="7" t="s">
        <v>17</v>
      </c>
      <c r="H4" s="23" t="s">
        <v>214</v>
      </c>
      <c r="I4" s="23" t="s">
        <v>215</v>
      </c>
      <c r="J4" s="23" t="s">
        <v>216</v>
      </c>
    </row>
    <row r="5" spans="1:11" x14ac:dyDescent="0.2">
      <c r="A5" s="5">
        <f>IF(B5=0,"",SUBTOTAL(103,B$3:B5))</f>
        <v>3</v>
      </c>
      <c r="B5" s="4" t="s">
        <v>76</v>
      </c>
      <c r="C5" s="4" t="s">
        <v>77</v>
      </c>
      <c r="D5" s="4" t="s">
        <v>3</v>
      </c>
      <c r="E5" s="4" t="s">
        <v>1</v>
      </c>
      <c r="F5" s="4" t="s">
        <v>78</v>
      </c>
      <c r="G5" s="5" t="s">
        <v>4</v>
      </c>
      <c r="H5" s="4" t="s">
        <v>79</v>
      </c>
      <c r="I5" s="4" t="s">
        <v>14</v>
      </c>
      <c r="J5" s="4" t="s">
        <v>80</v>
      </c>
    </row>
    <row r="6" spans="1:11" ht="28.5" x14ac:dyDescent="0.2">
      <c r="A6" s="5">
        <f>IF(B6=0,"",SUBTOTAL(103,B$3:B6))</f>
        <v>4</v>
      </c>
      <c r="B6" s="22" t="s">
        <v>171</v>
      </c>
      <c r="C6" s="22" t="s">
        <v>178</v>
      </c>
      <c r="D6" s="22" t="s">
        <v>179</v>
      </c>
      <c r="E6" s="22" t="s">
        <v>191</v>
      </c>
      <c r="F6" s="23" t="s">
        <v>193</v>
      </c>
      <c r="G6" s="7" t="s">
        <v>4</v>
      </c>
      <c r="H6" s="23" t="s">
        <v>194</v>
      </c>
      <c r="I6" s="23" t="s">
        <v>195</v>
      </c>
      <c r="J6" s="23" t="s">
        <v>196</v>
      </c>
    </row>
    <row r="7" spans="1:11" ht="28.5" x14ac:dyDescent="0.2">
      <c r="A7" s="5">
        <f>IF(B7=0,"",SUBTOTAL(103,B$3:B7))</f>
        <v>5</v>
      </c>
      <c r="B7" s="22" t="s">
        <v>171</v>
      </c>
      <c r="C7" s="22" t="s">
        <v>178</v>
      </c>
      <c r="D7" s="22" t="s">
        <v>179</v>
      </c>
      <c r="E7" s="22" t="s">
        <v>191</v>
      </c>
      <c r="F7" s="23" t="s">
        <v>193</v>
      </c>
      <c r="G7" s="7" t="s">
        <v>6</v>
      </c>
      <c r="H7" s="23" t="s">
        <v>197</v>
      </c>
      <c r="I7" s="23" t="s">
        <v>195</v>
      </c>
      <c r="J7" s="23" t="s">
        <v>198</v>
      </c>
    </row>
    <row r="8" spans="1:11" ht="28.5" x14ac:dyDescent="0.2">
      <c r="A8" s="5">
        <f>IF(B8=0,"",SUBTOTAL(103,B$3:B8))</f>
        <v>6</v>
      </c>
      <c r="B8" s="22" t="s">
        <v>172</v>
      </c>
      <c r="C8" s="22" t="s">
        <v>180</v>
      </c>
      <c r="D8" s="22" t="s">
        <v>9</v>
      </c>
      <c r="E8" s="22" t="s">
        <v>28</v>
      </c>
      <c r="F8" s="23" t="s">
        <v>199</v>
      </c>
      <c r="G8" s="7" t="s">
        <v>29</v>
      </c>
      <c r="H8" s="23" t="s">
        <v>200</v>
      </c>
      <c r="I8" s="23" t="s">
        <v>201</v>
      </c>
      <c r="J8" s="23" t="s">
        <v>202</v>
      </c>
    </row>
    <row r="9" spans="1:11" ht="28.5" x14ac:dyDescent="0.2">
      <c r="A9" s="5">
        <f>IF(B9=0,"",SUBTOTAL(103,B$3:B9))</f>
        <v>7</v>
      </c>
      <c r="B9" s="22" t="s">
        <v>172</v>
      </c>
      <c r="C9" s="22" t="s">
        <v>180</v>
      </c>
      <c r="D9" s="22" t="s">
        <v>9</v>
      </c>
      <c r="E9" s="22" t="s">
        <v>28</v>
      </c>
      <c r="F9" s="23" t="s">
        <v>199</v>
      </c>
      <c r="G9" s="7" t="s">
        <v>0</v>
      </c>
      <c r="H9" s="23" t="s">
        <v>238</v>
      </c>
      <c r="I9" s="23" t="s">
        <v>201</v>
      </c>
      <c r="J9" s="23" t="s">
        <v>239</v>
      </c>
    </row>
    <row r="10" spans="1:11" ht="42.75" x14ac:dyDescent="0.2">
      <c r="A10" s="5">
        <f>IF(B10=0,"",SUBTOTAL(103,B$3:B10))</f>
        <v>8</v>
      </c>
      <c r="B10" s="5" t="s">
        <v>30</v>
      </c>
      <c r="C10" s="5" t="s">
        <v>31</v>
      </c>
      <c r="D10" s="5" t="s">
        <v>32</v>
      </c>
      <c r="E10" s="5" t="s">
        <v>33</v>
      </c>
      <c r="F10" s="5" t="s">
        <v>34</v>
      </c>
      <c r="G10" s="5" t="s">
        <v>0</v>
      </c>
      <c r="H10" s="5" t="s">
        <v>35</v>
      </c>
      <c r="I10" s="5" t="s">
        <v>36</v>
      </c>
      <c r="J10" s="5" t="s">
        <v>37</v>
      </c>
    </row>
    <row r="11" spans="1:11" ht="28.5" x14ac:dyDescent="0.2">
      <c r="A11" s="5">
        <f>IF(B11=0,"",SUBTOTAL(103,B$3:B11))</f>
        <v>9</v>
      </c>
      <c r="B11" s="22" t="s">
        <v>177</v>
      </c>
      <c r="C11" s="22" t="s">
        <v>188</v>
      </c>
      <c r="D11" s="22" t="s">
        <v>3</v>
      </c>
      <c r="E11" s="22" t="s">
        <v>12</v>
      </c>
      <c r="F11" s="23" t="s">
        <v>213</v>
      </c>
      <c r="G11" s="7" t="s">
        <v>4</v>
      </c>
      <c r="H11" s="23" t="s">
        <v>226</v>
      </c>
      <c r="I11" s="23" t="s">
        <v>227</v>
      </c>
      <c r="J11" s="23" t="s">
        <v>228</v>
      </c>
    </row>
    <row r="12" spans="1:11" x14ac:dyDescent="0.2">
      <c r="A12" s="5">
        <f>IF(B12=0,"",SUBTOTAL(103,B$3:B12))</f>
        <v>10</v>
      </c>
      <c r="B12" s="22" t="s">
        <v>177</v>
      </c>
      <c r="C12" s="22" t="s">
        <v>188</v>
      </c>
      <c r="D12" s="22" t="s">
        <v>3</v>
      </c>
      <c r="E12" s="22" t="s">
        <v>12</v>
      </c>
      <c r="F12" s="23" t="s">
        <v>213</v>
      </c>
      <c r="G12" s="7" t="s">
        <v>17</v>
      </c>
      <c r="H12" s="23" t="s">
        <v>229</v>
      </c>
      <c r="I12" s="23" t="s">
        <v>230</v>
      </c>
      <c r="J12" s="23" t="s">
        <v>231</v>
      </c>
    </row>
    <row r="13" spans="1:11" ht="28.5" x14ac:dyDescent="0.2">
      <c r="A13" s="5">
        <f>IF(B13=0,"",SUBTOTAL(103,B$3:B13))</f>
        <v>11</v>
      </c>
      <c r="B13" s="14" t="s">
        <v>97</v>
      </c>
      <c r="C13" s="14" t="s">
        <v>99</v>
      </c>
      <c r="D13" s="14" t="s">
        <v>3</v>
      </c>
      <c r="E13" s="14" t="s">
        <v>8</v>
      </c>
      <c r="F13" s="15" t="s">
        <v>91</v>
      </c>
      <c r="G13" s="6" t="s">
        <v>17</v>
      </c>
      <c r="H13" s="15" t="s">
        <v>111</v>
      </c>
      <c r="I13" s="15" t="s">
        <v>112</v>
      </c>
      <c r="J13" s="15" t="s">
        <v>113</v>
      </c>
    </row>
    <row r="14" spans="1:11" ht="28.5" x14ac:dyDescent="0.2">
      <c r="A14" s="6">
        <f>IF(B14=0,"",SUBTOTAL(103,B$3:B14))</f>
        <v>12</v>
      </c>
      <c r="B14" s="17" t="s">
        <v>115</v>
      </c>
      <c r="C14" s="18" t="s">
        <v>118</v>
      </c>
      <c r="D14" s="18" t="s">
        <v>3</v>
      </c>
      <c r="E14" s="18" t="s">
        <v>12</v>
      </c>
      <c r="F14" s="19" t="s">
        <v>135</v>
      </c>
      <c r="G14" s="8" t="s">
        <v>17</v>
      </c>
      <c r="H14" s="20" t="s">
        <v>136</v>
      </c>
      <c r="I14" s="20" t="s">
        <v>137</v>
      </c>
      <c r="J14" s="19" t="s">
        <v>138</v>
      </c>
    </row>
    <row r="15" spans="1:11" ht="28.5" x14ac:dyDescent="0.2">
      <c r="A15" s="6">
        <f>IF(B15=0,"",SUBTOTAL(103,B$3:B15))</f>
        <v>13</v>
      </c>
      <c r="B15" s="17" t="s">
        <v>115</v>
      </c>
      <c r="C15" s="18" t="s">
        <v>118</v>
      </c>
      <c r="D15" s="18" t="s">
        <v>3</v>
      </c>
      <c r="E15" s="18" t="s">
        <v>12</v>
      </c>
      <c r="F15" s="19" t="s">
        <v>135</v>
      </c>
      <c r="G15" s="8" t="s">
        <v>170</v>
      </c>
      <c r="H15" s="20" t="s">
        <v>139</v>
      </c>
      <c r="I15" s="20" t="s">
        <v>137</v>
      </c>
      <c r="J15" s="19" t="s">
        <v>140</v>
      </c>
    </row>
    <row r="16" spans="1:11" x14ac:dyDescent="0.2">
      <c r="A16" s="6">
        <f>IF(B16=0,"",SUBTOTAL(103,B$3:B16))</f>
        <v>14</v>
      </c>
      <c r="B16" s="17" t="s">
        <v>55</v>
      </c>
      <c r="C16" s="18" t="s">
        <v>127</v>
      </c>
      <c r="D16" s="18" t="s">
        <v>9</v>
      </c>
      <c r="E16" s="18" t="s">
        <v>130</v>
      </c>
      <c r="F16" s="19" t="s">
        <v>154</v>
      </c>
      <c r="G16" s="8" t="s">
        <v>17</v>
      </c>
      <c r="H16" s="19" t="s">
        <v>155</v>
      </c>
      <c r="I16" s="20" t="s">
        <v>156</v>
      </c>
      <c r="J16" s="19" t="s">
        <v>157</v>
      </c>
    </row>
    <row r="17" spans="1:10" ht="28.5" x14ac:dyDescent="0.2">
      <c r="A17" s="6">
        <f>IF(B17=0,"",SUBTOTAL(103,B$3:B17))</f>
        <v>15</v>
      </c>
      <c r="B17" s="17" t="s">
        <v>55</v>
      </c>
      <c r="C17" s="18" t="s">
        <v>127</v>
      </c>
      <c r="D17" s="18" t="s">
        <v>9</v>
      </c>
      <c r="E17" s="18" t="s">
        <v>130</v>
      </c>
      <c r="F17" s="19" t="s">
        <v>154</v>
      </c>
      <c r="G17" s="8" t="s">
        <v>17</v>
      </c>
      <c r="H17" s="20" t="s">
        <v>158</v>
      </c>
      <c r="I17" s="20" t="s">
        <v>156</v>
      </c>
      <c r="J17" s="19" t="s">
        <v>159</v>
      </c>
    </row>
    <row r="18" spans="1:10" s="9" customFormat="1" ht="28.5" x14ac:dyDescent="0.2">
      <c r="A18" s="6">
        <f>IF(B18=0,"",SUBTOTAL(103,B$3:B18))</f>
        <v>16</v>
      </c>
      <c r="B18" s="17" t="s">
        <v>55</v>
      </c>
      <c r="C18" s="18" t="s">
        <v>128</v>
      </c>
      <c r="D18" s="18" t="s">
        <v>9</v>
      </c>
      <c r="E18" s="18" t="s">
        <v>1</v>
      </c>
      <c r="F18" s="19" t="s">
        <v>160</v>
      </c>
      <c r="G18" s="8" t="s">
        <v>4</v>
      </c>
      <c r="H18" s="20" t="s">
        <v>161</v>
      </c>
      <c r="I18" s="20" t="s">
        <v>162</v>
      </c>
      <c r="J18" s="19" t="s">
        <v>163</v>
      </c>
    </row>
    <row r="19" spans="1:10" s="9" customFormat="1" ht="28.5" x14ac:dyDescent="0.2">
      <c r="A19" s="6">
        <f>IF(B19=0,"",SUBTOTAL(103,B$3:B19))</f>
        <v>17</v>
      </c>
      <c r="B19" s="17" t="s">
        <v>55</v>
      </c>
      <c r="C19" s="18" t="s">
        <v>128</v>
      </c>
      <c r="D19" s="18" t="s">
        <v>9</v>
      </c>
      <c r="E19" s="18" t="s">
        <v>1</v>
      </c>
      <c r="F19" s="19" t="s">
        <v>160</v>
      </c>
      <c r="G19" s="8" t="s">
        <v>6</v>
      </c>
      <c r="H19" s="20" t="s">
        <v>164</v>
      </c>
      <c r="I19" s="20" t="s">
        <v>162</v>
      </c>
      <c r="J19" s="19" t="s">
        <v>165</v>
      </c>
    </row>
    <row r="20" spans="1:10" s="10" customFormat="1" ht="28.5" x14ac:dyDescent="0.2">
      <c r="A20" s="6">
        <f>IF(B20=0,"",SUBTOTAL(103,B$3:B20))</f>
        <v>18</v>
      </c>
      <c r="B20" s="17" t="s">
        <v>55</v>
      </c>
      <c r="C20" s="18" t="s">
        <v>129</v>
      </c>
      <c r="D20" s="18" t="s">
        <v>9</v>
      </c>
      <c r="E20" s="18" t="s">
        <v>1</v>
      </c>
      <c r="F20" s="19" t="s">
        <v>160</v>
      </c>
      <c r="G20" s="8" t="s">
        <v>4</v>
      </c>
      <c r="H20" s="20" t="s">
        <v>166</v>
      </c>
      <c r="I20" s="20" t="s">
        <v>167</v>
      </c>
      <c r="J20" s="19" t="s">
        <v>168</v>
      </c>
    </row>
    <row r="21" spans="1:10" ht="28.5" x14ac:dyDescent="0.2">
      <c r="A21" s="6">
        <f>IF(B21=0,"",SUBTOTAL(103,B$3:B21))</f>
        <v>19</v>
      </c>
      <c r="B21" s="17" t="s">
        <v>55</v>
      </c>
      <c r="C21" s="18" t="s">
        <v>129</v>
      </c>
      <c r="D21" s="18" t="s">
        <v>9</v>
      </c>
      <c r="E21" s="18" t="s">
        <v>1</v>
      </c>
      <c r="F21" s="19" t="s">
        <v>160</v>
      </c>
      <c r="G21" s="8" t="s">
        <v>6</v>
      </c>
      <c r="H21" s="20" t="s">
        <v>164</v>
      </c>
      <c r="I21" s="20" t="s">
        <v>167</v>
      </c>
      <c r="J21" s="19" t="s">
        <v>169</v>
      </c>
    </row>
    <row r="22" spans="1:10" ht="28.5" x14ac:dyDescent="0.2">
      <c r="A22" s="6">
        <f>IF(B22=0,"",SUBTOTAL(103,B$3:B22))</f>
        <v>20</v>
      </c>
      <c r="B22" s="22" t="s">
        <v>55</v>
      </c>
      <c r="C22" s="22" t="s">
        <v>182</v>
      </c>
      <c r="D22" s="22" t="s">
        <v>179</v>
      </c>
      <c r="E22" s="22" t="s">
        <v>1</v>
      </c>
      <c r="F22" s="23" t="s">
        <v>204</v>
      </c>
      <c r="G22" s="7" t="s">
        <v>4</v>
      </c>
      <c r="H22" s="23" t="s">
        <v>205</v>
      </c>
      <c r="I22" s="23" t="s">
        <v>206</v>
      </c>
      <c r="J22" s="23" t="s">
        <v>207</v>
      </c>
    </row>
    <row r="23" spans="1:10" ht="28.5" x14ac:dyDescent="0.2">
      <c r="A23" s="6">
        <f>IF(B23=0,"",SUBTOTAL(103,B$3:B23))</f>
        <v>21</v>
      </c>
      <c r="B23" s="22" t="s">
        <v>55</v>
      </c>
      <c r="C23" s="22" t="s">
        <v>182</v>
      </c>
      <c r="D23" s="22" t="s">
        <v>179</v>
      </c>
      <c r="E23" s="22" t="s">
        <v>1</v>
      </c>
      <c r="F23" s="23" t="s">
        <v>204</v>
      </c>
      <c r="G23" s="7" t="s">
        <v>241</v>
      </c>
      <c r="H23" s="23" t="s">
        <v>208</v>
      </c>
      <c r="I23" s="23" t="s">
        <v>206</v>
      </c>
      <c r="J23" s="23" t="s">
        <v>209</v>
      </c>
    </row>
    <row r="24" spans="1:10" ht="28.5" x14ac:dyDescent="0.2">
      <c r="A24" s="6">
        <f>IF(B24=0,"",SUBTOTAL(103,B$3:B24))</f>
        <v>22</v>
      </c>
      <c r="B24" s="14" t="s">
        <v>54</v>
      </c>
      <c r="C24" s="14" t="s">
        <v>58</v>
      </c>
      <c r="D24" s="14" t="s">
        <v>9</v>
      </c>
      <c r="E24" s="14" t="s">
        <v>8</v>
      </c>
      <c r="F24" s="15" t="s">
        <v>100</v>
      </c>
      <c r="G24" s="6" t="s">
        <v>4</v>
      </c>
      <c r="H24" s="15" t="s">
        <v>108</v>
      </c>
      <c r="I24" s="15" t="s">
        <v>109</v>
      </c>
      <c r="J24" s="15" t="s">
        <v>110</v>
      </c>
    </row>
    <row r="25" spans="1:10" ht="28.5" x14ac:dyDescent="0.2">
      <c r="A25" s="6">
        <f>IF(B25=0,"",SUBTOTAL(103,B$3:B25))</f>
        <v>23</v>
      </c>
      <c r="B25" s="17" t="s">
        <v>114</v>
      </c>
      <c r="C25" s="18" t="s">
        <v>117</v>
      </c>
      <c r="D25" s="18" t="s">
        <v>9</v>
      </c>
      <c r="E25" s="18" t="s">
        <v>28</v>
      </c>
      <c r="F25" s="19" t="s">
        <v>131</v>
      </c>
      <c r="G25" s="8" t="s">
        <v>29</v>
      </c>
      <c r="H25" s="20" t="s">
        <v>132</v>
      </c>
      <c r="I25" s="20" t="s">
        <v>133</v>
      </c>
      <c r="J25" s="19" t="s">
        <v>134</v>
      </c>
    </row>
    <row r="26" spans="1:10" ht="28.5" x14ac:dyDescent="0.2">
      <c r="A26" s="6">
        <f>IF(B26=0,"",SUBTOTAL(103,B$3:B26))</f>
        <v>24</v>
      </c>
      <c r="B26" s="4" t="s">
        <v>56</v>
      </c>
      <c r="C26" s="4" t="s">
        <v>59</v>
      </c>
      <c r="D26" s="4" t="s">
        <v>2</v>
      </c>
      <c r="E26" s="4" t="s">
        <v>1</v>
      </c>
      <c r="F26" s="4" t="s">
        <v>61</v>
      </c>
      <c r="G26" s="5" t="s">
        <v>4</v>
      </c>
      <c r="H26" s="4" t="s">
        <v>65</v>
      </c>
      <c r="I26" s="4" t="s">
        <v>63</v>
      </c>
      <c r="J26" s="4" t="s">
        <v>66</v>
      </c>
    </row>
    <row r="27" spans="1:10" ht="28.5" x14ac:dyDescent="0.2">
      <c r="A27" s="6">
        <f>IF(B27=0,"",SUBTOTAL(103,B$3:B27))</f>
        <v>25</v>
      </c>
      <c r="B27" s="4" t="s">
        <v>56</v>
      </c>
      <c r="C27" s="4" t="s">
        <v>59</v>
      </c>
      <c r="D27" s="4" t="s">
        <v>2</v>
      </c>
      <c r="E27" s="4" t="s">
        <v>1</v>
      </c>
      <c r="F27" s="4" t="s">
        <v>61</v>
      </c>
      <c r="G27" s="5" t="s">
        <v>6</v>
      </c>
      <c r="H27" s="4" t="s">
        <v>67</v>
      </c>
      <c r="I27" s="4" t="s">
        <v>63</v>
      </c>
      <c r="J27" s="4" t="s">
        <v>68</v>
      </c>
    </row>
    <row r="28" spans="1:10" ht="28.5" x14ac:dyDescent="0.2">
      <c r="A28" s="6">
        <f>IF(B28=0,"",SUBTOTAL(103,B$3:B28))</f>
        <v>26</v>
      </c>
      <c r="B28" s="22" t="s">
        <v>175</v>
      </c>
      <c r="C28" s="22" t="s">
        <v>186</v>
      </c>
      <c r="D28" s="22" t="s">
        <v>3</v>
      </c>
      <c r="E28" s="22" t="s">
        <v>33</v>
      </c>
      <c r="F28" s="23" t="s">
        <v>217</v>
      </c>
      <c r="G28" s="7" t="s">
        <v>0</v>
      </c>
      <c r="H28" s="23" t="s">
        <v>218</v>
      </c>
      <c r="I28" s="23" t="s">
        <v>211</v>
      </c>
      <c r="J28" s="23" t="s">
        <v>219</v>
      </c>
    </row>
    <row r="29" spans="1:10" ht="28.5" x14ac:dyDescent="0.2">
      <c r="A29" s="6">
        <f>IF(B29=0,"",SUBTOTAL(103,B$3:B29))</f>
        <v>27</v>
      </c>
      <c r="B29" s="22" t="s">
        <v>175</v>
      </c>
      <c r="C29" s="22" t="s">
        <v>186</v>
      </c>
      <c r="D29" s="22" t="s">
        <v>3</v>
      </c>
      <c r="E29" s="22" t="s">
        <v>33</v>
      </c>
      <c r="F29" s="23" t="s">
        <v>217</v>
      </c>
      <c r="G29" s="7" t="s">
        <v>0</v>
      </c>
      <c r="H29" s="23" t="s">
        <v>220</v>
      </c>
      <c r="I29" s="23" t="s">
        <v>211</v>
      </c>
      <c r="J29" s="23" t="s">
        <v>221</v>
      </c>
    </row>
    <row r="30" spans="1:10" ht="28.5" x14ac:dyDescent="0.2">
      <c r="A30" s="6">
        <f>IF(B30=0,"",SUBTOTAL(103,B$3:B30))</f>
        <v>28</v>
      </c>
      <c r="B30" s="22" t="s">
        <v>175</v>
      </c>
      <c r="C30" s="22" t="s">
        <v>190</v>
      </c>
      <c r="D30" s="22" t="s">
        <v>3</v>
      </c>
      <c r="E30" s="22" t="s">
        <v>33</v>
      </c>
      <c r="F30" s="23" t="s">
        <v>199</v>
      </c>
      <c r="G30" s="7" t="s">
        <v>0</v>
      </c>
      <c r="H30" s="23" t="s">
        <v>218</v>
      </c>
      <c r="I30" s="23" t="s">
        <v>211</v>
      </c>
      <c r="J30" s="23" t="s">
        <v>237</v>
      </c>
    </row>
    <row r="31" spans="1:10" ht="28.5" x14ac:dyDescent="0.2">
      <c r="A31" s="6">
        <f>IF(B31=0,"",SUBTOTAL(103,B$3:B31))</f>
        <v>29</v>
      </c>
      <c r="B31" s="4" t="s">
        <v>57</v>
      </c>
      <c r="C31" s="4" t="s">
        <v>60</v>
      </c>
      <c r="D31" s="4" t="s">
        <v>2</v>
      </c>
      <c r="E31" s="4" t="s">
        <v>1</v>
      </c>
      <c r="F31" s="4" t="s">
        <v>62</v>
      </c>
      <c r="G31" s="5" t="s">
        <v>4</v>
      </c>
      <c r="H31" s="4" t="s">
        <v>72</v>
      </c>
      <c r="I31" s="4" t="s">
        <v>63</v>
      </c>
      <c r="J31" s="4" t="s">
        <v>73</v>
      </c>
    </row>
    <row r="32" spans="1:10" ht="28.5" x14ac:dyDescent="0.2">
      <c r="A32" s="6">
        <f>IF(B32=0,"",SUBTOTAL(103,B$3:B32))</f>
        <v>30</v>
      </c>
      <c r="B32" s="17" t="s">
        <v>116</v>
      </c>
      <c r="C32" s="18" t="s">
        <v>119</v>
      </c>
      <c r="D32" s="18" t="s">
        <v>9</v>
      </c>
      <c r="E32" s="18" t="s">
        <v>8</v>
      </c>
      <c r="F32" s="19" t="s">
        <v>141</v>
      </c>
      <c r="G32" s="8" t="s">
        <v>4</v>
      </c>
      <c r="H32" s="20" t="s">
        <v>64</v>
      </c>
      <c r="I32" s="20" t="s">
        <v>142</v>
      </c>
      <c r="J32" s="19" t="s">
        <v>143</v>
      </c>
    </row>
    <row r="33" spans="1:10" ht="28.5" x14ac:dyDescent="0.2">
      <c r="A33" s="6">
        <f>IF(B33=0,"",SUBTOTAL(103,B$3:B33))</f>
        <v>31</v>
      </c>
      <c r="B33" s="17" t="s">
        <v>116</v>
      </c>
      <c r="C33" s="18" t="s">
        <v>120</v>
      </c>
      <c r="D33" s="18" t="s">
        <v>9</v>
      </c>
      <c r="E33" s="18" t="s">
        <v>8</v>
      </c>
      <c r="F33" s="19" t="s">
        <v>141</v>
      </c>
      <c r="G33" s="8" t="s">
        <v>4</v>
      </c>
      <c r="H33" s="20" t="s">
        <v>64</v>
      </c>
      <c r="I33" s="20" t="s">
        <v>144</v>
      </c>
      <c r="J33" s="19" t="s">
        <v>145</v>
      </c>
    </row>
    <row r="34" spans="1:10" ht="28.5" x14ac:dyDescent="0.2">
      <c r="A34" s="6">
        <f>IF(B34=0,"",SUBTOTAL(103,B$3:B34))</f>
        <v>32</v>
      </c>
      <c r="B34" s="17" t="s">
        <v>116</v>
      </c>
      <c r="C34" s="18" t="s">
        <v>121</v>
      </c>
      <c r="D34" s="18" t="s">
        <v>9</v>
      </c>
      <c r="E34" s="18" t="s">
        <v>8</v>
      </c>
      <c r="F34" s="19" t="s">
        <v>141</v>
      </c>
      <c r="G34" s="8" t="s">
        <v>4</v>
      </c>
      <c r="H34" s="20" t="s">
        <v>64</v>
      </c>
      <c r="I34" s="20" t="s">
        <v>146</v>
      </c>
      <c r="J34" s="19" t="s">
        <v>147</v>
      </c>
    </row>
    <row r="35" spans="1:10" ht="28.5" x14ac:dyDescent="0.2">
      <c r="A35" s="6">
        <f>IF(B35=0,"",SUBTOTAL(103,B$3:B35))</f>
        <v>33</v>
      </c>
      <c r="B35" s="17" t="s">
        <v>116</v>
      </c>
      <c r="C35" s="18" t="s">
        <v>122</v>
      </c>
      <c r="D35" s="18" t="s">
        <v>9</v>
      </c>
      <c r="E35" s="18" t="s">
        <v>8</v>
      </c>
      <c r="F35" s="19" t="s">
        <v>141</v>
      </c>
      <c r="G35" s="8" t="s">
        <v>4</v>
      </c>
      <c r="H35" s="20" t="s">
        <v>64</v>
      </c>
      <c r="I35" s="20" t="s">
        <v>142</v>
      </c>
      <c r="J35" s="19" t="s">
        <v>148</v>
      </c>
    </row>
    <row r="36" spans="1:10" ht="28.5" x14ac:dyDescent="0.2">
      <c r="A36" s="6">
        <f>IF(B36=0,"",SUBTOTAL(103,B$3:B36))</f>
        <v>34</v>
      </c>
      <c r="B36" s="17" t="s">
        <v>116</v>
      </c>
      <c r="C36" s="18" t="s">
        <v>123</v>
      </c>
      <c r="D36" s="18" t="s">
        <v>9</v>
      </c>
      <c r="E36" s="18" t="s">
        <v>8</v>
      </c>
      <c r="F36" s="19" t="s">
        <v>141</v>
      </c>
      <c r="G36" s="8" t="s">
        <v>4</v>
      </c>
      <c r="H36" s="20" t="s">
        <v>64</v>
      </c>
      <c r="I36" s="20" t="s">
        <v>142</v>
      </c>
      <c r="J36" s="19" t="s">
        <v>149</v>
      </c>
    </row>
    <row r="37" spans="1:10" ht="28.5" x14ac:dyDescent="0.2">
      <c r="A37" s="6">
        <f>IF(B37=0,"",SUBTOTAL(103,B$3:B37))</f>
        <v>35</v>
      </c>
      <c r="B37" s="17" t="s">
        <v>116</v>
      </c>
      <c r="C37" s="18" t="s">
        <v>124</v>
      </c>
      <c r="D37" s="18" t="s">
        <v>9</v>
      </c>
      <c r="E37" s="18" t="s">
        <v>8</v>
      </c>
      <c r="F37" s="19" t="s">
        <v>141</v>
      </c>
      <c r="G37" s="8" t="s">
        <v>4</v>
      </c>
      <c r="H37" s="20" t="s">
        <v>150</v>
      </c>
      <c r="I37" s="20" t="s">
        <v>146</v>
      </c>
      <c r="J37" s="19" t="s">
        <v>151</v>
      </c>
    </row>
    <row r="38" spans="1:10" ht="28.5" x14ac:dyDescent="0.2">
      <c r="A38" s="6">
        <f>IF(B38=0,"",SUBTOTAL(103,B$3:B38))</f>
        <v>36</v>
      </c>
      <c r="B38" s="17" t="s">
        <v>116</v>
      </c>
      <c r="C38" s="18" t="s">
        <v>125</v>
      </c>
      <c r="D38" s="18" t="s">
        <v>9</v>
      </c>
      <c r="E38" s="18" t="s">
        <v>8</v>
      </c>
      <c r="F38" s="19" t="s">
        <v>141</v>
      </c>
      <c r="G38" s="8" t="s">
        <v>4</v>
      </c>
      <c r="H38" s="20" t="s">
        <v>64</v>
      </c>
      <c r="I38" s="20" t="s">
        <v>146</v>
      </c>
      <c r="J38" s="19" t="s">
        <v>152</v>
      </c>
    </row>
    <row r="39" spans="1:10" ht="28.5" x14ac:dyDescent="0.2">
      <c r="A39" s="6">
        <f>IF(B39=0,"",SUBTOTAL(103,B$3:B39))</f>
        <v>37</v>
      </c>
      <c r="B39" s="17" t="s">
        <v>116</v>
      </c>
      <c r="C39" s="18" t="s">
        <v>126</v>
      </c>
      <c r="D39" s="18" t="s">
        <v>9</v>
      </c>
      <c r="E39" s="18" t="s">
        <v>8</v>
      </c>
      <c r="F39" s="19" t="s">
        <v>141</v>
      </c>
      <c r="G39" s="8" t="s">
        <v>4</v>
      </c>
      <c r="H39" s="20" t="s">
        <v>64</v>
      </c>
      <c r="I39" s="20" t="s">
        <v>146</v>
      </c>
      <c r="J39" s="19" t="s">
        <v>153</v>
      </c>
    </row>
    <row r="40" spans="1:10" ht="28.5" x14ac:dyDescent="0.2">
      <c r="A40" s="6">
        <f>IF(B40=0,"",SUBTOTAL(103,B$3:B40))</f>
        <v>38</v>
      </c>
      <c r="B40" s="22" t="s">
        <v>116</v>
      </c>
      <c r="C40" s="22" t="s">
        <v>181</v>
      </c>
      <c r="D40" s="22" t="s">
        <v>9</v>
      </c>
      <c r="E40" s="22" t="s">
        <v>8</v>
      </c>
      <c r="F40" s="23" t="s">
        <v>141</v>
      </c>
      <c r="G40" s="7" t="s">
        <v>4</v>
      </c>
      <c r="H40" s="23" t="s">
        <v>64</v>
      </c>
      <c r="I40" s="23" t="s">
        <v>142</v>
      </c>
      <c r="J40" s="23" t="s">
        <v>203</v>
      </c>
    </row>
    <row r="41" spans="1:10" ht="28.5" x14ac:dyDescent="0.2">
      <c r="A41" s="6">
        <f>IF(B41=0,"",SUBTOTAL(103,B$3:B41))</f>
        <v>39</v>
      </c>
      <c r="B41" s="22" t="s">
        <v>116</v>
      </c>
      <c r="C41" s="22" t="s">
        <v>189</v>
      </c>
      <c r="D41" s="22" t="s">
        <v>3</v>
      </c>
      <c r="E41" s="22" t="s">
        <v>8</v>
      </c>
      <c r="F41" s="23" t="s">
        <v>232</v>
      </c>
      <c r="G41" s="7" t="s">
        <v>4</v>
      </c>
      <c r="H41" s="23" t="s">
        <v>233</v>
      </c>
      <c r="I41" s="23" t="s">
        <v>63</v>
      </c>
      <c r="J41" s="23" t="s">
        <v>234</v>
      </c>
    </row>
    <row r="42" spans="1:10" ht="28.5" x14ac:dyDescent="0.2">
      <c r="A42" s="6">
        <f>IF(B42=0,"",SUBTOTAL(103,B$3:B42))</f>
        <v>40</v>
      </c>
      <c r="B42" s="22" t="s">
        <v>116</v>
      </c>
      <c r="C42" s="22" t="s">
        <v>189</v>
      </c>
      <c r="D42" s="22" t="s">
        <v>3</v>
      </c>
      <c r="E42" s="22" t="s">
        <v>8</v>
      </c>
      <c r="F42" s="23" t="s">
        <v>232</v>
      </c>
      <c r="G42" s="7" t="s">
        <v>6</v>
      </c>
      <c r="H42" s="23" t="s">
        <v>235</v>
      </c>
      <c r="I42" s="23" t="s">
        <v>63</v>
      </c>
      <c r="J42" s="23" t="s">
        <v>236</v>
      </c>
    </row>
    <row r="43" spans="1:10" ht="28.5" x14ac:dyDescent="0.2">
      <c r="A43" s="6">
        <f>IF(B43=0,"",SUBTOTAL(103,B$3:B43))</f>
        <v>41</v>
      </c>
      <c r="B43" s="4" t="s">
        <v>10</v>
      </c>
      <c r="C43" s="4" t="s">
        <v>11</v>
      </c>
      <c r="D43" s="4" t="s">
        <v>3</v>
      </c>
      <c r="E43" s="4" t="s">
        <v>12</v>
      </c>
      <c r="F43" s="4" t="s">
        <v>75</v>
      </c>
      <c r="G43" s="5" t="s">
        <v>17</v>
      </c>
      <c r="H43" s="4" t="s">
        <v>15</v>
      </c>
      <c r="I43" s="4" t="s">
        <v>13</v>
      </c>
      <c r="J43" s="4" t="s">
        <v>16</v>
      </c>
    </row>
    <row r="44" spans="1:10" x14ac:dyDescent="0.2">
      <c r="A44" s="6">
        <f>IF(B44=0,"",SUBTOTAL(103,B$3:B44))</f>
        <v>42</v>
      </c>
      <c r="B44" s="14" t="s">
        <v>95</v>
      </c>
      <c r="C44" s="14" t="s">
        <v>98</v>
      </c>
      <c r="D44" s="14" t="s">
        <v>2</v>
      </c>
      <c r="E44" s="14" t="s">
        <v>1</v>
      </c>
      <c r="F44" s="15" t="s">
        <v>100</v>
      </c>
      <c r="G44" s="6" t="s">
        <v>5</v>
      </c>
      <c r="H44" s="15" t="s">
        <v>102</v>
      </c>
      <c r="I44" s="15" t="s">
        <v>103</v>
      </c>
      <c r="J44" s="15" t="s">
        <v>104</v>
      </c>
    </row>
    <row r="45" spans="1:10" ht="42.75" x14ac:dyDescent="0.2">
      <c r="A45" s="6">
        <f>IF(B45=0,"",SUBTOTAL(103,B$3:B45))</f>
        <v>43</v>
      </c>
      <c r="B45" s="6" t="s">
        <v>89</v>
      </c>
      <c r="C45" s="6" t="s">
        <v>90</v>
      </c>
      <c r="D45" s="6" t="s">
        <v>2</v>
      </c>
      <c r="E45" s="6" t="s">
        <v>8</v>
      </c>
      <c r="F45" s="26" t="s">
        <v>91</v>
      </c>
      <c r="G45" s="8" t="s">
        <v>29</v>
      </c>
      <c r="H45" s="26" t="s">
        <v>92</v>
      </c>
      <c r="I45" s="26" t="s">
        <v>93</v>
      </c>
      <c r="J45" s="26" t="s">
        <v>94</v>
      </c>
    </row>
    <row r="46" spans="1:10" ht="28.5" x14ac:dyDescent="0.2">
      <c r="A46" s="6">
        <f>IF(B46=0,"",SUBTOTAL(103,B$3:B46))</f>
        <v>44</v>
      </c>
      <c r="B46" s="22" t="s">
        <v>173</v>
      </c>
      <c r="C46" s="22" t="s">
        <v>183</v>
      </c>
      <c r="D46" s="22" t="s">
        <v>184</v>
      </c>
      <c r="E46" s="22" t="s">
        <v>192</v>
      </c>
      <c r="F46" s="23" t="s">
        <v>204</v>
      </c>
      <c r="G46" s="7" t="s">
        <v>0</v>
      </c>
      <c r="H46" s="23" t="s">
        <v>210</v>
      </c>
      <c r="I46" s="23" t="s">
        <v>211</v>
      </c>
      <c r="J46" s="23" t="s">
        <v>212</v>
      </c>
    </row>
    <row r="47" spans="1:10" ht="28.5" x14ac:dyDescent="0.2">
      <c r="A47" s="6">
        <f>IF(B47=0,"",SUBTOTAL(103,B$3:B47))</f>
        <v>45</v>
      </c>
      <c r="B47" s="4" t="s">
        <v>44</v>
      </c>
      <c r="C47" s="5" t="s">
        <v>39</v>
      </c>
      <c r="D47" s="5" t="s">
        <v>3</v>
      </c>
      <c r="E47" s="5" t="s">
        <v>33</v>
      </c>
      <c r="F47" s="5" t="s">
        <v>40</v>
      </c>
      <c r="G47" s="5" t="s">
        <v>0</v>
      </c>
      <c r="H47" s="5" t="s">
        <v>41</v>
      </c>
      <c r="I47" s="5" t="s">
        <v>42</v>
      </c>
      <c r="J47" s="5" t="s">
        <v>43</v>
      </c>
    </row>
    <row r="48" spans="1:10" x14ac:dyDescent="0.2">
      <c r="A48" s="6">
        <f>IF(B48=0,"",SUBTOTAL(103,B$3:B48))</f>
        <v>46</v>
      </c>
      <c r="B48" s="4" t="s">
        <v>44</v>
      </c>
      <c r="C48" s="4" t="s">
        <v>45</v>
      </c>
      <c r="D48" s="4" t="s">
        <v>3</v>
      </c>
      <c r="E48" s="4" t="s">
        <v>7</v>
      </c>
      <c r="F48" s="4" t="s">
        <v>61</v>
      </c>
      <c r="G48" s="5" t="s">
        <v>17</v>
      </c>
      <c r="H48" s="4" t="s">
        <v>69</v>
      </c>
      <c r="I48" s="4" t="s">
        <v>70</v>
      </c>
      <c r="J48" s="4" t="s">
        <v>71</v>
      </c>
    </row>
    <row r="49" spans="1:10" ht="28.5" x14ac:dyDescent="0.2">
      <c r="A49" s="6">
        <f>IF(B49=0,"",SUBTOTAL(103,B$3:B49))</f>
        <v>47</v>
      </c>
      <c r="B49" s="6" t="s">
        <v>81</v>
      </c>
      <c r="C49" s="6" t="s">
        <v>82</v>
      </c>
      <c r="D49" s="6" t="s">
        <v>83</v>
      </c>
      <c r="E49" s="6" t="s">
        <v>84</v>
      </c>
      <c r="F49" s="26" t="s">
        <v>85</v>
      </c>
      <c r="G49" s="7" t="s">
        <v>74</v>
      </c>
      <c r="H49" s="26" t="s">
        <v>86</v>
      </c>
      <c r="I49" s="26" t="s">
        <v>87</v>
      </c>
      <c r="J49" s="26" t="s">
        <v>88</v>
      </c>
    </row>
    <row r="50" spans="1:10" ht="28.5" x14ac:dyDescent="0.2">
      <c r="A50" s="6">
        <f>IF(B50=0,"",SUBTOTAL(103,B$3:B50))</f>
        <v>48</v>
      </c>
      <c r="B50" s="14" t="s">
        <v>96</v>
      </c>
      <c r="C50" s="14" t="s">
        <v>82</v>
      </c>
      <c r="D50" s="14" t="s">
        <v>83</v>
      </c>
      <c r="E50" s="14" t="s">
        <v>84</v>
      </c>
      <c r="F50" s="15" t="s">
        <v>101</v>
      </c>
      <c r="G50" s="6" t="s">
        <v>74</v>
      </c>
      <c r="H50" s="15" t="s">
        <v>105</v>
      </c>
      <c r="I50" s="15" t="s">
        <v>106</v>
      </c>
      <c r="J50" s="15" t="s">
        <v>107</v>
      </c>
    </row>
    <row r="51" spans="1:10" ht="28.5" x14ac:dyDescent="0.2">
      <c r="A51" s="6">
        <f>IF(B51=0,"",SUBTOTAL(103,B$3:B51))</f>
        <v>49</v>
      </c>
      <c r="B51" s="5" t="s">
        <v>46</v>
      </c>
      <c r="C51" s="5" t="s">
        <v>47</v>
      </c>
      <c r="D51" s="5" t="s">
        <v>32</v>
      </c>
      <c r="E51" s="5" t="s">
        <v>38</v>
      </c>
      <c r="F51" s="5" t="s">
        <v>48</v>
      </c>
      <c r="G51" s="5" t="s">
        <v>0</v>
      </c>
      <c r="H51" s="5" t="s">
        <v>49</v>
      </c>
      <c r="I51" s="5" t="s">
        <v>50</v>
      </c>
      <c r="J51" s="5" t="s">
        <v>51</v>
      </c>
    </row>
    <row r="52" spans="1:10" ht="42.75" x14ac:dyDescent="0.2">
      <c r="A52" s="6">
        <f>IF(B52=0,"",SUBTOTAL(103,B$3:B52))</f>
        <v>50</v>
      </c>
      <c r="B52" s="5" t="s">
        <v>46</v>
      </c>
      <c r="C52" s="5" t="s">
        <v>47</v>
      </c>
      <c r="D52" s="5" t="s">
        <v>32</v>
      </c>
      <c r="E52" s="5" t="s">
        <v>38</v>
      </c>
      <c r="F52" s="5" t="s">
        <v>48</v>
      </c>
      <c r="G52" s="5" t="s">
        <v>0</v>
      </c>
      <c r="H52" s="5" t="s">
        <v>52</v>
      </c>
      <c r="I52" s="5" t="s">
        <v>50</v>
      </c>
      <c r="J52" s="5" t="s">
        <v>53</v>
      </c>
    </row>
    <row r="53" spans="1:10" x14ac:dyDescent="0.2">
      <c r="A53" s="21"/>
      <c r="B53" s="21"/>
      <c r="C53" s="25"/>
      <c r="D53" s="21"/>
      <c r="E53" s="21"/>
      <c r="F53" s="21"/>
      <c r="G53" s="21"/>
      <c r="H53" s="21"/>
      <c r="I53" s="25"/>
      <c r="J53" s="21"/>
    </row>
  </sheetData>
  <autoFilter ref="A2:K52" xr:uid="{00000000-0001-0000-0000-000000000000}"/>
  <sortState ref="B3:J52">
    <sortCondition ref="B3:B52"/>
  </sortState>
  <mergeCells count="1">
    <mergeCell ref="A1:J1"/>
  </mergeCells>
  <conditionalFormatting sqref="J53:J1048576 J2:J11">
    <cfRule type="duplicateValues" dxfId="1" priority="3"/>
  </conditionalFormatting>
  <conditionalFormatting sqref="J53:J1048576 J1:J13">
    <cfRule type="duplicateValues" dxfId="0" priority="5"/>
  </conditionalFormatting>
  <pageMargins left="1.2" right="0.2" top="0.75" bottom="0.75" header="0.3" footer="0.3"/>
  <pageSetup paperSize="9" scale="64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D20</xm:sqref>
        </x14:dataValidation>
        <x14:dataValidation type="list" allowBlank="1" showErrorMessage="1" xr:uid="{4241FE25-B34E-45F6-BD80-296E61FFE722}">
          <x14:formula1>
            <xm:f>'C:\Users\FPA-38\Downloads\[Database of FRD Product Registration in 2025.xlsx]Drop down'!#REF!</xm:f>
          </x14:formula1>
          <xm:sqref>D21:D37</xm:sqref>
        </x14:dataValidation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D12:D13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2025-04-02T08:12:39Z</cp:lastPrinted>
  <dcterms:created xsi:type="dcterms:W3CDTF">2024-09-26T07:12:21Z</dcterms:created>
  <dcterms:modified xsi:type="dcterms:W3CDTF">2025-04-02T08:12:55Z</dcterms:modified>
</cp:coreProperties>
</file>