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FPA Badette\Downloads\"/>
    </mc:Choice>
  </mc:AlternateContent>
  <xr:revisionPtr revIDLastSave="0" documentId="13_ncr:1_{EAF410B2-8550-4DA6-BFDF-F627103CE5CC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Handlers" sheetId="2" r:id="rId1"/>
    <sheet name="(PIP)_Handlers" sheetId="3" r:id="rId2"/>
    <sheet name="DSO" sheetId="4" r:id="rId3"/>
    <sheet name="Sheet2" sheetId="6" r:id="rId4"/>
  </sheets>
  <definedNames>
    <definedName name="_xlnm._FilterDatabase" localSheetId="1" hidden="1">'(PIP)_Handlers'!$A$1:$H$9</definedName>
    <definedName name="_xlnm._FilterDatabase" localSheetId="0" hidden="1">Handlers!$A$1:$G$305</definedName>
  </definedNames>
  <calcPr calcId="191029"/>
  <extLst>
    <ext uri="GoogleSheetsCustomDataVersion2">
      <go:sheetsCustomData xmlns:go="http://customooxmlschemas.google.com/" r:id="rId13" roundtripDataChecksum="qqYv0yJTy4Uk6A5ZdqsfrijBw7WnBy/NmwKmuRa3QCo="/>
    </ext>
  </extLst>
</workbook>
</file>

<file path=xl/calcChain.xml><?xml version="1.0" encoding="utf-8"?>
<calcChain xmlns="http://schemas.openxmlformats.org/spreadsheetml/2006/main">
  <c r="F305" i="2" l="1"/>
  <c r="G305" i="2" s="1"/>
  <c r="F304" i="2"/>
  <c r="G304" i="2" s="1"/>
  <c r="F303" i="2"/>
  <c r="G303" i="2" s="1"/>
  <c r="F4" i="2" l="1"/>
  <c r="G4" i="2" s="1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3" i="2"/>
  <c r="G3" i="2" s="1"/>
  <c r="F2" i="2"/>
  <c r="F267" i="2" l="1"/>
  <c r="G267" i="2" s="1"/>
  <c r="F281" i="2"/>
  <c r="F302" i="2" l="1"/>
  <c r="G302" i="2" s="1"/>
  <c r="F299" i="2" l="1"/>
  <c r="G299" i="2" s="1"/>
  <c r="F298" i="2"/>
  <c r="G298" i="2" s="1"/>
  <c r="F301" i="2" l="1"/>
  <c r="G301" i="2" s="1"/>
  <c r="F300" i="2"/>
  <c r="G300" i="2" s="1"/>
  <c r="F297" i="2"/>
  <c r="G297" i="2" s="1"/>
  <c r="F296" i="2"/>
  <c r="G296" i="2" s="1"/>
  <c r="F295" i="2" l="1"/>
  <c r="G295" i="2" s="1"/>
  <c r="F294" i="2"/>
  <c r="G294" i="2" s="1"/>
  <c r="F293" i="2"/>
  <c r="G293" i="2" s="1"/>
  <c r="F292" i="2"/>
  <c r="G292" i="2" s="1"/>
  <c r="F291" i="2"/>
  <c r="G291" i="2" s="1"/>
  <c r="F290" i="2"/>
  <c r="G290" i="2" s="1"/>
  <c r="F289" i="2"/>
  <c r="G289" i="2" s="1"/>
  <c r="G8" i="3" l="1"/>
  <c r="H8" i="3" s="1"/>
  <c r="F288" i="2" l="1"/>
  <c r="G288" i="2" s="1"/>
  <c r="F287" i="2"/>
  <c r="G287" i="2" s="1"/>
  <c r="E6" i="4"/>
  <c r="F6" i="4" s="1"/>
  <c r="E5" i="4"/>
  <c r="F5" i="4" s="1"/>
  <c r="E4" i="4"/>
  <c r="F4" i="4" s="1"/>
  <c r="A5" i="4"/>
  <c r="A6" i="4" s="1"/>
  <c r="G9" i="3"/>
  <c r="H9" i="3" s="1"/>
  <c r="G7" i="3"/>
  <c r="H7" i="3" s="1"/>
  <c r="G6" i="3"/>
  <c r="H6" i="3" s="1"/>
  <c r="G5" i="3"/>
  <c r="H5" i="3" s="1"/>
  <c r="G4" i="3"/>
  <c r="H4" i="3" s="1"/>
  <c r="A5" i="3"/>
  <c r="A6" i="3" s="1"/>
  <c r="A7" i="3" s="1"/>
  <c r="F286" i="2"/>
  <c r="G286" i="2" s="1"/>
  <c r="F285" i="2"/>
  <c r="G285" i="2" s="1"/>
  <c r="F284" i="2"/>
  <c r="G284" i="2" s="1"/>
  <c r="F283" i="2"/>
  <c r="G283" i="2" s="1"/>
  <c r="F282" i="2"/>
  <c r="G282" i="2" s="1"/>
  <c r="F280" i="2"/>
  <c r="F279" i="2"/>
  <c r="G279" i="2" s="1"/>
  <c r="F278" i="2"/>
  <c r="G278" i="2" s="1"/>
  <c r="F277" i="2"/>
  <c r="G277" i="2" s="1"/>
  <c r="F276" i="2"/>
  <c r="G276" i="2" s="1"/>
  <c r="F275" i="2"/>
  <c r="G275" i="2" s="1"/>
  <c r="F274" i="2"/>
  <c r="G274" i="2" s="1"/>
  <c r="F273" i="2"/>
  <c r="G273" i="2" s="1"/>
  <c r="F272" i="2"/>
  <c r="G272" i="2" s="1"/>
  <c r="F271" i="2"/>
  <c r="G271" i="2" s="1"/>
  <c r="F270" i="2"/>
  <c r="G270" i="2" s="1"/>
  <c r="F269" i="2"/>
  <c r="G269" i="2" s="1"/>
  <c r="F268" i="2"/>
  <c r="G268" i="2" s="1"/>
  <c r="F266" i="2"/>
  <c r="G266" i="2" s="1"/>
  <c r="F265" i="2"/>
  <c r="G265" i="2" s="1"/>
  <c r="F264" i="2"/>
  <c r="G264" i="2" s="1"/>
  <c r="F263" i="2"/>
  <c r="G263" i="2" s="1"/>
  <c r="F262" i="2"/>
  <c r="G262" i="2" s="1"/>
  <c r="F261" i="2"/>
  <c r="G261" i="2" s="1"/>
  <c r="F260" i="2"/>
  <c r="G260" i="2" s="1"/>
  <c r="F259" i="2"/>
  <c r="G259" i="2" s="1"/>
  <c r="F258" i="2"/>
  <c r="G258" i="2" s="1"/>
  <c r="F257" i="2"/>
  <c r="G257" i="2" s="1"/>
  <c r="F256" i="2"/>
  <c r="G256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9" i="2"/>
  <c r="G249" i="2" s="1"/>
  <c r="F248" i="2"/>
  <c r="G248" i="2" s="1"/>
  <c r="F247" i="2"/>
  <c r="G247" i="2" s="1"/>
  <c r="F246" i="2"/>
  <c r="G246" i="2" s="1"/>
  <c r="F245" i="2"/>
  <c r="G245" i="2" s="1"/>
  <c r="F244" i="2"/>
  <c r="G244" i="2" s="1"/>
  <c r="F243" i="2"/>
  <c r="G243" i="2" s="1"/>
  <c r="F242" i="2"/>
  <c r="G242" i="2" s="1"/>
  <c r="F241" i="2"/>
  <c r="G241" i="2" s="1"/>
  <c r="F240" i="2"/>
  <c r="G240" i="2" s="1"/>
  <c r="F239" i="2"/>
  <c r="G239" i="2" s="1"/>
  <c r="F238" i="2"/>
  <c r="G238" i="2" s="1"/>
  <c r="F237" i="2"/>
  <c r="G237" i="2" s="1"/>
  <c r="F236" i="2"/>
  <c r="G236" i="2" s="1"/>
  <c r="F235" i="2"/>
  <c r="G235" i="2" s="1"/>
  <c r="F234" i="2"/>
  <c r="G234" i="2" s="1"/>
  <c r="F233" i="2"/>
  <c r="G233" i="2" s="1"/>
  <c r="F232" i="2"/>
  <c r="G232" i="2" s="1"/>
  <c r="F231" i="2"/>
  <c r="G231" i="2" s="1"/>
  <c r="F230" i="2"/>
  <c r="G230" i="2" s="1"/>
  <c r="F229" i="2"/>
  <c r="G229" i="2" s="1"/>
  <c r="F228" i="2"/>
  <c r="G228" i="2" s="1"/>
  <c r="F227" i="2"/>
  <c r="G227" i="2" s="1"/>
  <c r="F226" i="2"/>
  <c r="G226" i="2" s="1"/>
  <c r="F225" i="2"/>
  <c r="G225" i="2" s="1"/>
  <c r="F224" i="2"/>
  <c r="G224" i="2" s="1"/>
  <c r="F223" i="2"/>
  <c r="G223" i="2" s="1"/>
  <c r="F222" i="2"/>
  <c r="G222" i="2" s="1"/>
  <c r="F221" i="2"/>
  <c r="G221" i="2" s="1"/>
  <c r="F220" i="2"/>
  <c r="G220" i="2" s="1"/>
  <c r="F219" i="2"/>
  <c r="G219" i="2" s="1"/>
  <c r="F218" i="2"/>
  <c r="G218" i="2" s="1"/>
  <c r="F217" i="2"/>
  <c r="G217" i="2" s="1"/>
  <c r="F216" i="2"/>
  <c r="G216" i="2" s="1"/>
  <c r="F215" i="2"/>
  <c r="G215" i="2" s="1"/>
  <c r="F214" i="2"/>
  <c r="G214" i="2" s="1"/>
  <c r="F213" i="2"/>
  <c r="G213" i="2" s="1"/>
  <c r="F212" i="2"/>
  <c r="G212" i="2" s="1"/>
  <c r="F211" i="2"/>
  <c r="G211" i="2" s="1"/>
  <c r="F210" i="2"/>
  <c r="G210" i="2" s="1"/>
  <c r="F209" i="2"/>
  <c r="G209" i="2" s="1"/>
  <c r="F208" i="2"/>
  <c r="G208" i="2" s="1"/>
  <c r="F207" i="2"/>
  <c r="G207" i="2" s="1"/>
  <c r="F206" i="2"/>
  <c r="G206" i="2" s="1"/>
  <c r="F205" i="2"/>
  <c r="G205" i="2" s="1"/>
  <c r="F204" i="2"/>
  <c r="G204" i="2" s="1"/>
  <c r="F203" i="2"/>
  <c r="G203" i="2" s="1"/>
  <c r="A8" i="3" l="1"/>
  <c r="A9" i="3" s="1"/>
  <c r="G202" i="2"/>
  <c r="G201" i="2" s="1"/>
  <c r="G200" i="2" s="1"/>
  <c r="G199" i="2" s="1"/>
  <c r="G198" i="2" s="1"/>
  <c r="G197" i="2" s="1"/>
  <c r="G196" i="2" s="1"/>
  <c r="G195" i="2" s="1"/>
  <c r="G194" i="2" s="1"/>
  <c r="G193" i="2" s="1"/>
  <c r="G192" i="2" s="1"/>
  <c r="G191" i="2" s="1"/>
  <c r="G190" i="2" s="1"/>
  <c r="G189" i="2" s="1"/>
  <c r="G188" i="2" s="1"/>
  <c r="G187" i="2" s="1"/>
  <c r="G186" i="2" s="1"/>
  <c r="G185" i="2" s="1"/>
  <c r="G184" i="2" s="1"/>
  <c r="G183" i="2" s="1"/>
  <c r="G182" i="2" s="1"/>
  <c r="G181" i="2" s="1"/>
  <c r="G180" i="2" s="1"/>
  <c r="G179" i="2" s="1"/>
  <c r="G178" i="2" s="1"/>
  <c r="G177" i="2" s="1"/>
  <c r="G176" i="2" s="1"/>
  <c r="G175" i="2" s="1"/>
  <c r="G174" i="2" s="1"/>
  <c r="G173" i="2" s="1"/>
  <c r="G172" i="2" s="1"/>
  <c r="G171" i="2" s="1"/>
  <c r="G170" i="2" s="1"/>
  <c r="G169" i="2" s="1"/>
  <c r="G168" i="2" s="1"/>
  <c r="G167" i="2" s="1"/>
  <c r="G166" i="2" s="1"/>
  <c r="G165" i="2" s="1"/>
  <c r="G164" i="2" s="1"/>
  <c r="G163" i="2" s="1"/>
  <c r="G162" i="2" s="1"/>
  <c r="G161" i="2" s="1"/>
  <c r="G160" i="2" s="1"/>
  <c r="G159" i="2" s="1"/>
  <c r="G158" i="2" s="1"/>
  <c r="G157" i="2" s="1"/>
  <c r="G156" i="2" s="1"/>
  <c r="G155" i="2" s="1"/>
  <c r="G154" i="2" s="1"/>
  <c r="G153" i="2" s="1"/>
  <c r="G152" i="2" s="1"/>
  <c r="G151" i="2" s="1"/>
  <c r="G150" i="2" s="1"/>
  <c r="G149" i="2" s="1"/>
  <c r="G148" i="2" s="1"/>
  <c r="G147" i="2" s="1"/>
  <c r="G146" i="2" s="1"/>
  <c r="G145" i="2" s="1"/>
  <c r="G144" i="2" s="1"/>
  <c r="G143" i="2" s="1"/>
  <c r="G142" i="2" s="1"/>
  <c r="G141" i="2" s="1"/>
  <c r="G140" i="2" s="1"/>
  <c r="G139" i="2" s="1"/>
  <c r="G138" i="2" s="1"/>
  <c r="G137" i="2" s="1"/>
  <c r="G136" i="2" s="1"/>
  <c r="G135" i="2" s="1"/>
  <c r="G134" i="2" s="1"/>
  <c r="G133" i="2" s="1"/>
  <c r="G132" i="2" s="1"/>
  <c r="G131" i="2" s="1"/>
  <c r="G130" i="2" s="1"/>
  <c r="G129" i="2" s="1"/>
  <c r="G128" i="2" s="1"/>
  <c r="G127" i="2" s="1"/>
  <c r="G126" i="2" s="1"/>
  <c r="G125" i="2" s="1"/>
  <c r="G124" i="2" s="1"/>
  <c r="G123" i="2" s="1"/>
  <c r="G122" i="2" s="1"/>
  <c r="G121" i="2" s="1"/>
  <c r="G120" i="2" s="1"/>
  <c r="G119" i="2" s="1"/>
  <c r="G118" i="2" s="1"/>
  <c r="G117" i="2" s="1"/>
  <c r="G116" i="2" s="1"/>
  <c r="G115" i="2" s="1"/>
  <c r="G114" i="2" s="1"/>
  <c r="G113" i="2" s="1"/>
  <c r="G112" i="2" s="1"/>
  <c r="G111" i="2" s="1"/>
  <c r="G110" i="2" s="1"/>
  <c r="G109" i="2" s="1"/>
  <c r="G108" i="2" s="1"/>
  <c r="G107" i="2" s="1"/>
  <c r="G106" i="2" s="1"/>
  <c r="G105" i="2" s="1"/>
  <c r="G104" i="2" s="1"/>
  <c r="G103" i="2" s="1"/>
  <c r="G102" i="2" s="1"/>
  <c r="G101" i="2" s="1"/>
  <c r="G100" i="2" s="1"/>
  <c r="G99" i="2" s="1"/>
  <c r="G98" i="2" s="1"/>
  <c r="G97" i="2" s="1"/>
  <c r="G96" i="2" s="1"/>
  <c r="G95" i="2" s="1"/>
  <c r="G94" i="2" s="1"/>
  <c r="G93" i="2" s="1"/>
  <c r="G92" i="2" s="1"/>
  <c r="G91" i="2" s="1"/>
  <c r="G90" i="2" s="1"/>
  <c r="G89" i="2" s="1"/>
  <c r="G88" i="2" s="1"/>
  <c r="G87" i="2" s="1"/>
  <c r="G86" i="2" s="1"/>
  <c r="G85" i="2" s="1"/>
  <c r="G84" i="2" s="1"/>
  <c r="G83" i="2" s="1"/>
  <c r="G82" i="2" s="1"/>
  <c r="G81" i="2" s="1"/>
  <c r="G80" i="2" s="1"/>
  <c r="G79" i="2" s="1"/>
  <c r="G78" i="2" s="1"/>
  <c r="G77" i="2" s="1"/>
  <c r="G76" i="2" s="1"/>
  <c r="G75" i="2" s="1"/>
  <c r="G74" i="2" s="1"/>
  <c r="G73" i="2" s="1"/>
  <c r="G72" i="2" s="1"/>
  <c r="G71" i="2" s="1"/>
  <c r="G70" i="2" s="1"/>
  <c r="G69" i="2" s="1"/>
  <c r="G68" i="2" s="1"/>
  <c r="G67" i="2" s="1"/>
  <c r="G66" i="2" s="1"/>
  <c r="G65" i="2" s="1"/>
  <c r="G64" i="2" s="1"/>
  <c r="G63" i="2" s="1"/>
  <c r="G62" i="2" s="1"/>
  <c r="G61" i="2" s="1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G9" i="2" s="1"/>
  <c r="G8" i="2" s="1"/>
  <c r="G7" i="2" s="1"/>
  <c r="G6" i="2" s="1"/>
  <c r="G5" i="2" s="1"/>
  <c r="G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Lovely R. Luar-Perez</author>
  </authors>
  <commentList>
    <comment ref="E10" authorId="0" shapeId="0" xr:uid="{00000000-0006-0000-0100-000011000000}">
      <text>
        <r>
          <rPr>
            <sz val="11"/>
            <color rgb="FF000000"/>
            <rFont val="Calibri"/>
            <scheme val="minor"/>
          </rPr>
          <t>======
ID#AAABLpYTPk0
Lovely R. Luar-Perez    (2024-04-11 03:52:46)
From April 13, 2024 to March 9, 2025 due to merging of licenses</t>
        </r>
      </text>
    </comment>
    <comment ref="E255" authorId="1" shapeId="0" xr:uid="{A1729B6B-ABC0-4478-8D5C-9862354CB525}">
      <text>
        <r>
          <rPr>
            <sz val="9"/>
            <color indexed="81"/>
            <rFont val="Tahoma"/>
            <family val="2"/>
          </rPr>
          <t>Formerly July 10, 2025
License was approved by OIC to move expiration date from July 10, 2025 to February 7, 2026.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Ar5jtfaCGXzHkbDzq7wm+YcmCIA=="/>
    </ext>
  </extLst>
</comments>
</file>

<file path=xl/sharedStrings.xml><?xml version="1.0" encoding="utf-8"?>
<sst xmlns="http://schemas.openxmlformats.org/spreadsheetml/2006/main" count="1275" uniqueCount="596">
  <si>
    <t>PESTICIDE REGULATIONS DIVISION</t>
  </si>
  <si>
    <t>NO.</t>
  </si>
  <si>
    <t>REGION</t>
  </si>
  <si>
    <t>NAME</t>
  </si>
  <si>
    <t>ADDRESS</t>
  </si>
  <si>
    <t>ACTIVITY</t>
  </si>
  <si>
    <t>NO. OF ACTIVITY</t>
  </si>
  <si>
    <t>EXPIRY DATE</t>
  </si>
  <si>
    <t>DAYS LEFT</t>
  </si>
  <si>
    <t>STATUS</t>
  </si>
  <si>
    <t>NCR</t>
  </si>
  <si>
    <t>STRATWORTH CORPORATION</t>
  </si>
  <si>
    <t>IMPORTER, NATIONAL DISTRIBUTOR</t>
  </si>
  <si>
    <t>SUNJOY AGRO (PHILIPPINES) INC.</t>
  </si>
  <si>
    <t>S-03, 10TH FLOOR, SIX/NEO, 26TH STREET COR. 5TH AVENUE, E-SQUARE CRESCENT PARK WEST, BONIFACIO GLOBAL CITY, TAGUIG CITY</t>
  </si>
  <si>
    <t>IMPORTER, NATIONAL DISTRIBUTOR, PESTICIDE SUPPLIER'S LOCAL SUBSIDIARY</t>
  </si>
  <si>
    <t>IVA</t>
  </si>
  <si>
    <t>BAYER CROPSCIENCE, INC.</t>
  </si>
  <si>
    <t>BRGY. DAYAP, CALAUAN, LAGUNA</t>
  </si>
  <si>
    <t>IMPORTER-END-USER</t>
  </si>
  <si>
    <t>BRGY. MASIIT, CALAUAN, LAGUNA</t>
  </si>
  <si>
    <t>C.B. ANDREW PHILIPPINES, INC.</t>
  </si>
  <si>
    <t>XI</t>
  </si>
  <si>
    <t>BULWARC TECHNOLOGIES, INCORPORATED</t>
  </si>
  <si>
    <t>IMPORTER</t>
  </si>
  <si>
    <t>NATIONAL DISTRIBUTOR</t>
  </si>
  <si>
    <t>II</t>
  </si>
  <si>
    <t>BRGY. CABARUAN, CAUAYAN CITY, ISABELA</t>
  </si>
  <si>
    <t>XIII</t>
  </si>
  <si>
    <t>THAIPHIL ADVANCE AGRITECH CORPORATION</t>
  </si>
  <si>
    <t>KUDZU SEEDS TRADING</t>
  </si>
  <si>
    <t>UNITED AGRO-TRADE CORPORATION</t>
  </si>
  <si>
    <t>MALAGAMOT ROAD, PANACAN, DAVAO CITY</t>
  </si>
  <si>
    <t>EXPORTER</t>
  </si>
  <si>
    <t>E-TONG CHEMICAL (PHILIPPINES) INC.</t>
  </si>
  <si>
    <t>2ND FLOOR BACHRACH BUILDING II CORNER 23RD AND RAILROAD STREETS ZONE 68 PORT AREA, BARANGAY 653, MANILA</t>
  </si>
  <si>
    <t>IMPORTER, NATIONAL DISTRIBUTOR, INDENTOR, LOCAL SUBSIDIARY</t>
  </si>
  <si>
    <t>RADISSON AGROCHEMICAL CORPORATION</t>
  </si>
  <si>
    <t>RBAV HARVEST TRADING CORP.</t>
  </si>
  <si>
    <t>III</t>
  </si>
  <si>
    <t>PRIMESTOCKS CHEMICAL CORPORATION</t>
  </si>
  <si>
    <t>EXTRUDER</t>
  </si>
  <si>
    <t>TRANSCEND PHILS., INC.</t>
  </si>
  <si>
    <t>LAPANDAY FOODS CORPORATION</t>
  </si>
  <si>
    <t>#21 RIVERVIEW VILLAGE, BACACA ROAD, DAVAO CITY</t>
  </si>
  <si>
    <t>KEMISTAR CORPORATION</t>
  </si>
  <si>
    <t>REPACKER</t>
  </si>
  <si>
    <t>MANNA AGROLOGY AGRI VENTURES</t>
  </si>
  <si>
    <t>PELMOKA STREET, POBLACION EAST, SCIENCE CITY OF MUÑOZ, NUEVA ECIJA</t>
  </si>
  <si>
    <t>SCHIPPERS PHILIPPINES, INC.</t>
  </si>
  <si>
    <t>78 BARANGAY SAN ISIDRO, CABUYAO, LAGUNA</t>
  </si>
  <si>
    <t>INTERNATIONAL VETERINARY AND AGROCHEMICAL, INC. (IVA)</t>
  </si>
  <si>
    <t>UNIT 602, WEBJET ACROPOLIS BUILDING, E. RODRIGUEZ JR. AVENUE, BARANGAY BAGUMBAYAN, QUEZON CITY</t>
  </si>
  <si>
    <t>IMPORTER, NATIONAL DISTRIBUTOR, INDENTOR</t>
  </si>
  <si>
    <t>BIOSTADT PHILIPPINES, INC.</t>
  </si>
  <si>
    <t>UNIT 802-803 RAFFLES CORPORATE CENTER, F. ORTIGAS JR RD., ORTIGAS CENTER, PASIG CITY</t>
  </si>
  <si>
    <t>ALDIZ INCORPORATED</t>
  </si>
  <si>
    <t>UNIT 807 ONE WORLD PALACE, 32ND ST., BONIFACIO GLOBAL CITY, TAGUIG CITY</t>
  </si>
  <si>
    <t>IMPORTER, NATIONAL DISTRIBUTOR, INDENTOR, EXPORTER</t>
  </si>
  <si>
    <t>CAR</t>
  </si>
  <si>
    <t>TESSENDERLO KERLEY PHILIPPINES, INCORPORATED</t>
  </si>
  <si>
    <t>2F SOMERSET, ALABANG, MUNTINLUPA, MIDWAY SPECTRUM FILINVEST CITY, ALABANG, MUNTINLUPA CITY</t>
  </si>
  <si>
    <t>ZOETIS PHILIPPINES, INC.</t>
  </si>
  <si>
    <t>15TH FLOOR, THE W FIFTH AVENUE BUILDING, FIFTH AVENUE, BONIFACIO GLOBAL CITY, TAGUIG CITY</t>
  </si>
  <si>
    <t>INTERSORORA INC.</t>
  </si>
  <si>
    <t>PENTHOUSE A-1, ALABANG BUSINESS TOWER 1216, ACACIA AVENUE, MADRIGAL BUSINESS PARK, AYALA, ALABANG, MUNTINLUPA CITY</t>
  </si>
  <si>
    <t>PLANTERS PRODUCTS INC.</t>
  </si>
  <si>
    <t>105 DISTINCTION DRIVE, CARMELRAY INDUSTRIAL PARK I, CANLUBANG, CALAMBA CITY, LAGUNA</t>
  </si>
  <si>
    <t>FORMULATOR</t>
  </si>
  <si>
    <t>EISENBERG &amp; CO. (PHILS.) INC.</t>
  </si>
  <si>
    <t>UNIT 206, 2ND FLOOR CATTLEYA CONDOMINIUM, SALCEDO STREET, LEGASPI VILLAGE, MAKATI CITY</t>
  </si>
  <si>
    <t>INDENTOR, LOCAL SUBSIDIARY</t>
  </si>
  <si>
    <t>CORTEVA AGRISCIENCE PHILIPPINES, INC.</t>
  </si>
  <si>
    <t>LUISITA INDUSTRIAL PARK, SAN MIGUEL, TARLAC CITY, TARLAC</t>
  </si>
  <si>
    <t>TRADETON CORPORATION</t>
  </si>
  <si>
    <t>BIOSOLUTIONS INTERNATIONAL CORP.</t>
  </si>
  <si>
    <t>23 DOÑA ROSARIO STREET, NOVALICHES PROPER, QUEZON CITY</t>
  </si>
  <si>
    <t>VIZCAYA PLANTATION, INC.</t>
  </si>
  <si>
    <t>HUNTER MARKETING &amp; DEVELOPMENT CORPORATION</t>
  </si>
  <si>
    <t>XII</t>
  </si>
  <si>
    <t>SYNGENTA PHILIPPINES, INC.</t>
  </si>
  <si>
    <t>BRGY. MARIBULAN, ALABEL, SARANGANI PROVINCE</t>
  </si>
  <si>
    <t>IVB</t>
  </si>
  <si>
    <t>LTC MORITA CORPORATION</t>
  </si>
  <si>
    <t>WELLCHEM CORPORATION</t>
  </si>
  <si>
    <t>LOT 14 CADENA DE AMOR ST., GREENLAND EXECUTIVE VILLAVE, CAINTA, RIZAL</t>
  </si>
  <si>
    <t>AGRO IRIS PHILIPPINES INC.</t>
  </si>
  <si>
    <t>SUPERIORVET INC.</t>
  </si>
  <si>
    <t>V</t>
  </si>
  <si>
    <t>NEXCHEM CORPORATION</t>
  </si>
  <si>
    <t>INDOFIL PHILIPPINES INC.</t>
  </si>
  <si>
    <t>UNIT 3201 ROBINSONS EQUITABLE TOWER, ADB AVENUE CORNER, P. POVEDA STREET, ORTIGAS CENTER, PASIG CITY</t>
  </si>
  <si>
    <t>TRANS WORLD TRADING COMPANY, INCORPORATED</t>
  </si>
  <si>
    <t>P&amp;D MEDIVET DISTRIBUTION INC.</t>
  </si>
  <si>
    <t>6 AMB BLDG., FELIPE PIKE ST., BAGONG ILOG, PASIG CITY</t>
  </si>
  <si>
    <t>UNIT C 2ND FLOOR MARINEL BLDG., #29 FLAMINGO ST., NEW MARIKINA SUBD., STA. ELENA, MARIKINA CITY</t>
  </si>
  <si>
    <t>CARGILL PHILIPPINES INC.</t>
  </si>
  <si>
    <t>9007 BLOCK D, FIRST BULACAN INDUSTRIAL CITY (FBIC) PHASE 2, BRGY. SANTOR, MALOLOS CITY, BULACAN</t>
  </si>
  <si>
    <t>LEADS ENVIRONMENTAL HEALTH PRODUCTS CORP.</t>
  </si>
  <si>
    <t>LOT 14A, BLK 83 RODEO DRIVE, LAGUNA BELAIR 2, DON JOSE, STA. ROSA CITY, LAGUNA</t>
  </si>
  <si>
    <t>AIMS TRADING INTERNATIONAL INC.</t>
  </si>
  <si>
    <t>G/F SPACE B GREENFIELDS BLDG., 398 CABILDO CORNER BEATERIO STREETS, BRGY. 655 ZONE 069, INTRAMUROS, MANILA</t>
  </si>
  <si>
    <t>X</t>
  </si>
  <si>
    <t>DEL MONTE PHILIPPINES, INC.</t>
  </si>
  <si>
    <t>CAMP PHILLIPS, AGUSAN CANYON, MANOLO FORTRICH, BUKIDNON</t>
  </si>
  <si>
    <t>ZAGRO CORPORATION</t>
  </si>
  <si>
    <t>6F KING'S COURT II BLDG., 2129 DON CHINO ROCES AVE., MAKATI CITY</t>
  </si>
  <si>
    <t>SYNGENTA RND STATION, BRGY. BUNOL, GUIMBA, NUEVA ECIJA</t>
  </si>
  <si>
    <t>I</t>
  </si>
  <si>
    <t>S&amp;P ENTERPRISES, INC.</t>
  </si>
  <si>
    <t>BELMONTE ST., URDANETA CITY, PANGASINAN</t>
  </si>
  <si>
    <t>KENSO PHILIPPINES, INC.</t>
  </si>
  <si>
    <t>9/F, FILINVEST ONE BLDG., NORTHGATE CYBERZONE, ALABANG ZAOPTE ROAD COR. NORTHGATE AVE., FILINVEST ALABANG, MUNTINLUPA CITY</t>
  </si>
  <si>
    <t>VERCA AGRO CHEM, INC.</t>
  </si>
  <si>
    <t>PLANTCARE TRADING CORPORATION</t>
  </si>
  <si>
    <t>KM. 12, BUCAYAO, CALAPAN CITY, ORIENTAL MINDORO</t>
  </si>
  <si>
    <t>CAMDEN INDUSTRIES, INC.</t>
  </si>
  <si>
    <t>802 ATLANTA CENTRE, NO. 31 ANNAPOLIS STREET, GREENHILLS, SAN JUAN CITY</t>
  </si>
  <si>
    <t>VII</t>
  </si>
  <si>
    <t>AGRESOURCE INC.</t>
  </si>
  <si>
    <t>17 SEPULVEDA COR. SIKATUNA ST., CEBU CITY</t>
  </si>
  <si>
    <t>AGRI-BIO PHILIPPINES, INC.</t>
  </si>
  <si>
    <t>UNIT 302 FORTUNE LIFE BLDG., FERNANDEZ ST., BRGY. TANGLAW, PUERTO PRINCESA, PALAWAN</t>
  </si>
  <si>
    <t>THE GREEN PLANET CORPORATION</t>
  </si>
  <si>
    <t>540 JENNY'S AVENUE, BRGY. MAYBUNGA, PASIG CITY, METRO MANILA</t>
  </si>
  <si>
    <t>MONARCH AGRICULTURAL PRODUCTS, INC.</t>
  </si>
  <si>
    <t>5650 DON PEDRO ST., BRGY. POBLACION, MAKATI CITY</t>
  </si>
  <si>
    <t>LAGUNA AGRITECHNOLOGY CHEMICAL PRODUCTS TRADING</t>
  </si>
  <si>
    <t>BLOCK 20 LOT 24 EMERALD ST., JUANA 1, SAN FRANSISCO, BIÑAN CITY, LAGUNA</t>
  </si>
  <si>
    <t>AVC CHEMICAL CORPORATION</t>
  </si>
  <si>
    <t>RESISNS INC. COMPOUND, JOE BORRIES ST., E. RODRIGUEZ JR. AVE., BAGONG ILOG, PASIG CITY</t>
  </si>
  <si>
    <t>MSD ANIMAL HEALTH (PHILS.), INC.</t>
  </si>
  <si>
    <t>CHEMREZ TECHNOLOGIES, INC.</t>
  </si>
  <si>
    <t>65 INDUSTRIA ST., BAGUMBAYAN, QUEZON CITY</t>
  </si>
  <si>
    <t>288 SITIO DEEPWELL, SANTO ROSARIO, STA. ROSA, NUEVA ECIJA</t>
  </si>
  <si>
    <t>SUPREME POLYMER MASTERBATCH PLASTIC PRODUCTS TRADING, INC.</t>
  </si>
  <si>
    <t>804A ARREZO PLACE, PAMPANGA, BUHANGIN, DAVAO CITY</t>
  </si>
  <si>
    <t>VI</t>
  </si>
  <si>
    <t>GOLDENMAN MARKETING CORP.</t>
  </si>
  <si>
    <t>BLOCK 1, LOT 10, VILLA AMANDA, SAN ANTONIO, LOS BAÑOS, LAGUNA</t>
  </si>
  <si>
    <t>BIOAGRO AGRICULTURAL PRODUCTS, INC.</t>
  </si>
  <si>
    <t>VILLARAMA HIGHWAY, BRGY. MINUYAN, NORZAGARAY, BULACAN</t>
  </si>
  <si>
    <t>ACE CROP SOLUTIONS, INC.</t>
  </si>
  <si>
    <t>JOEPABS AGRICHEM CORP.</t>
  </si>
  <si>
    <t>JARDINE DISTRIBUTION, INC.</t>
  </si>
  <si>
    <t>YUUMIE TRADE OPC</t>
  </si>
  <si>
    <t>KM. 7, LANANG DELA PAZ STREET RAFAEL CASTILLO, DAVAO CITY</t>
  </si>
  <si>
    <t>UNAHCO, INC.</t>
  </si>
  <si>
    <t>17 SHERIDAN ST., MANDALUYONG CITY</t>
  </si>
  <si>
    <t>SHARPHIL, INC.</t>
  </si>
  <si>
    <t>#42 ACACIA ST., CERIS 1 VILLAGE, CANLUBANG, CALAMBA CITY, LAGUNA</t>
  </si>
  <si>
    <t>WEALTHY GROWER AGRI CORPORATION</t>
  </si>
  <si>
    <t>SAAVEDRA ST., TORIL, DAVAO CITY</t>
  </si>
  <si>
    <t>AGWAY CHEMICALS CORPORATION</t>
  </si>
  <si>
    <t>GFR BLDG., LOT 9B, JP LAUREL AVENUE, DAVAO CITY</t>
  </si>
  <si>
    <t>TOP AGRO PRODUCTS COMPANY</t>
  </si>
  <si>
    <t>TROPI-CUKE, INC.</t>
  </si>
  <si>
    <t>J9 JOMAT BUILDING, KM-6, LANANG, DAVAO CITY</t>
  </si>
  <si>
    <t>FMC AGRO PHILIPPINES, INC.</t>
  </si>
  <si>
    <t>NOBEL VETERINARY LABORATORIES, INC.</t>
  </si>
  <si>
    <t>5 J.P. RIZAL STREET, SAN GABRIEL, SANTA MARIA. BULACAN</t>
  </si>
  <si>
    <t>GREEN &amp; NATURAL LINKS PHILIPPINES CORPORATION</t>
  </si>
  <si>
    <t>4 SANDIKO ST., BF HOMES, HOLY SPIRIT DRIVE, BRGY. HOLY SPIRIT, QUEZON CITY</t>
  </si>
  <si>
    <t>JOCANIMA CORPORATION</t>
  </si>
  <si>
    <t>42 MAHOGANY ROAD PILAR VILLAGE, LAS PIÑAS CITY</t>
  </si>
  <si>
    <t>VETHEALTH CORPORATION</t>
  </si>
  <si>
    <t>#0663 KAMATIS STREET, TUMAMA, STA. MARIA, BULACAN</t>
  </si>
  <si>
    <t>GALCHEM ENTERPRISE INC.</t>
  </si>
  <si>
    <t>DOOR 17, RED BUILDING, CABANTIAN ROAD, BRGY. CABANTIAN, BUHANGIN DISTRICT, DAVAO CITY</t>
  </si>
  <si>
    <t>CROPKING CHEMICALS, INC.</t>
  </si>
  <si>
    <t>GANADERIA, GULOD ST., BRGY. CABALLERO, PALAYAN CITY, NUEVA ECIJA</t>
  </si>
  <si>
    <t>EZERTECH CORPORATION</t>
  </si>
  <si>
    <t>UNIT A/B 20F RUFINO PACIFIC TOWER, 6784 AYALA AVE. CORNER V.A. RUFINO, MAKATI CITY</t>
  </si>
  <si>
    <t>OLD TOWN AGRICULTURAL KINDS CORPORATION</t>
  </si>
  <si>
    <t>28TH FLOOR, U2807 CITYLAND PASONG TAMO TOWER, 2210 CHINO ROCES AVENUE, 1230, MAKATI CITY</t>
  </si>
  <si>
    <t>107 QUALITY DRIVE CARMELRAY INDUSTRIAL PARK 1, CANLUBANG, CALAMBA, LAGUNA</t>
  </si>
  <si>
    <t>FORMULATOR, REPACKER</t>
  </si>
  <si>
    <t>AGNEWTEK PHILIPPINES CORPORATION</t>
  </si>
  <si>
    <t>LEVEL 10-1 ONE GLOBAL PLACE, BONIFACIO GLOBAL CITY, TAGUIG, METRO MANILA</t>
  </si>
  <si>
    <t>LINDE PHILIPPINES (SOUTH), INC.</t>
  </si>
  <si>
    <t>KENTREDDER BUILDING, AC CORTES AVENUE, MANDAUE CITY, CEBU</t>
  </si>
  <si>
    <t>IMPORTER, NATIONAL DISTRIBUTOR, EXPORTER</t>
  </si>
  <si>
    <t>MARYKNOLL DRIVE, PAMPANGA, DAVAO DEL SUR</t>
  </si>
  <si>
    <t>METROAGRI TRADING AND GENERAL MERCHANDISE INCORPORATED</t>
  </si>
  <si>
    <t>FA 155B LUBOC KM 5 BALILI LA TRINIDAD, BENGUET</t>
  </si>
  <si>
    <t>RAINBOW AGROSCIENCES PHILIPPINES INCORPORATED</t>
  </si>
  <si>
    <t>UNIT F, 3RD FLOOR, 8135 LEO'S BLDG. 1, DR. A. SANTOS AVE., BRGY. SAN DIONISIO, PARAÑAQUE CITY</t>
  </si>
  <si>
    <t>RAMGO INTERNATIONAL CORPORATION</t>
  </si>
  <si>
    <t>VANN HAWK AGRO CHEMICALS, INC.</t>
  </si>
  <si>
    <t>GALDIV AGRI TRADING CORPORATION</t>
  </si>
  <si>
    <t>PAREÑAS PRIVATE ROAD, BUHANGIN, DAVAO CITY</t>
  </si>
  <si>
    <t>SIGLAT, INC.</t>
  </si>
  <si>
    <t>#170 ORANGE ALLEY PUORK 7, BRGY. GENERAL EMILIO F. AGUINALDO (LOWER QUIRINO-MAGSAYSAY), BAGUIO CITY</t>
  </si>
  <si>
    <t>VAST AGRO SOLUTIONS INC.</t>
  </si>
  <si>
    <t>STA. RITA INDUSTRIAL PARK, SAN JOSE, PILI, CAMARINES SUR</t>
  </si>
  <si>
    <t>AKTIV MULTI TRADING CO. PHILS., INC.</t>
  </si>
  <si>
    <t>DOOR 206, GRDC BLDG., KM 7 LANANG, BRGY. RAFAEL CASTILLO, AGDAO DISTRICT, DAVAO CITY</t>
  </si>
  <si>
    <t>NUTRA TECH BIOPHARMA, INC.</t>
  </si>
  <si>
    <t>BRGY. BALUBAD II, SILANG CAVITE</t>
  </si>
  <si>
    <t>ENVIREAU PACIFIC INC.</t>
  </si>
  <si>
    <t>FXBR BLDG., CM RECTO COR PALMA GIL ST., BRGY. 34-D POBLACION DISTRICT, DAVAO CITY</t>
  </si>
  <si>
    <t>PLANTMEDS AGRI SOLUTION CORP.</t>
  </si>
  <si>
    <t>ZHENGBANG CROP PROTECTION (PHILIPPINE) INC.</t>
  </si>
  <si>
    <t>UNIT 2509 25TH FLOOR, PRESTIGE TOWER, EMERALD AVENUE, ORTIGAS CENTER, PASIG CITY</t>
  </si>
  <si>
    <t>VETMATE FARMA CORP.</t>
  </si>
  <si>
    <t>3RD FLOOR JAFER BLDG., 118 WEST AVENUE, QUEZON CITY</t>
  </si>
  <si>
    <t>SUMITOMO CHEMICAL PHILIPPINES, INC.</t>
  </si>
  <si>
    <t>UNIT 4-C, 4TH FLOOR MAPFRE INSULAR CORPORATE CENTER, 1220 ACACIA AVENUE, MADRIGAL BUSINESS PARK, AYALA ALABANG,MUNTILUPA CITY</t>
  </si>
  <si>
    <t>OMNIVET CORPORATION</t>
  </si>
  <si>
    <t>2F CVM BLDG. MANILA EAST RD. KAYTIKLING, BRGY. DOLORES, TAYTAY, RIZAL</t>
  </si>
  <si>
    <t>ALTACROP PROTECTION CORPORATION</t>
  </si>
  <si>
    <t>UNIT 3G, 3RD FLOOR, MARGIMEL BUILDING, BRGY. HALANG, CALAMBA CITY</t>
  </si>
  <si>
    <t>SHELLHOME CHEMICALS INCORPORATED</t>
  </si>
  <si>
    <t>SULI AGROSCIENCE PHILIPPINES, INC.</t>
  </si>
  <si>
    <t>4TH FLOOR, TOPAZ IT PARK, JP LAUREL AVE., BRGY. ALFONSO ANGLIONGTO SR., BUHANGIN DISTRICT, DAVAO CITY</t>
  </si>
  <si>
    <t>CULTIVA, INC.</t>
  </si>
  <si>
    <t>PUROK 7, EMILIO VERGARA HIGHWAY, BRGY. BANTUG NORTE, CABANATUAN CITY, NUEVA ECIJA</t>
  </si>
  <si>
    <t>PIONEER TRADING &amp; SUPPLY CO., INC.</t>
  </si>
  <si>
    <t>A.O. FLOIRENDO, PANABO CITY, DAVAO DEL NORTE</t>
  </si>
  <si>
    <t>TEXICON AGRI VENTURES CORP.</t>
  </si>
  <si>
    <t>C. MERCADO ST., BRGY. PANGINAY, GUIGUINTO, BULACAN</t>
  </si>
  <si>
    <t>LEADS AGRICULTURAL PRODUCTS CORPORATION</t>
  </si>
  <si>
    <t>UNIT A 204-205, 2ND FLOOR CORAL CENTER, SAN FRANSISCO, BIÑAN, LAGUNA</t>
  </si>
  <si>
    <t>DEEH ENTERPRISE INC.</t>
  </si>
  <si>
    <t>GUSARAN, KABAYAN, BENGUET</t>
  </si>
  <si>
    <t>ASIA GOLD TRADING CORPORATION</t>
  </si>
  <si>
    <t>ANTONINO, ALICIA, ISABELA</t>
  </si>
  <si>
    <t>UPL PHILIPPINES INC.</t>
  </si>
  <si>
    <t>UNIT 7, 3RD FLOOR, METRO  LIFESTYLE COMPLEX, COR. F. TORRES STREET AND E. JACINTO EXTENSION, DAVAO CITY</t>
  </si>
  <si>
    <t>VEROSTAR CORPORATION</t>
  </si>
  <si>
    <t>UNIT 1505 PYP MANSION II, 78 MAYOR IGNACIO SANTOS DIAZ STREET, BRGY. SAN MARTIN DE PORRES, QUEZON CITY</t>
  </si>
  <si>
    <t>MT. KITANGLAD AGRI-VENTURES, INC.</t>
  </si>
  <si>
    <t>ALANIB 8722 LANTAPAN, BUKIDNON</t>
  </si>
  <si>
    <t>ARMM</t>
  </si>
  <si>
    <t>MT. KALATUNGAN AGRI-VENTURES, INC.</t>
  </si>
  <si>
    <t>BUMBARAN, LANAO DEL SUR</t>
  </si>
  <si>
    <t>MANUPALI AGRI-DEVELOP0MENT CORPORATION</t>
  </si>
  <si>
    <t>P-8 DABONG-DABONG MAILAG, VALENCIA CITY, BUKIDNON</t>
  </si>
  <si>
    <t>GIANSAN TRADING CORPORATION</t>
  </si>
  <si>
    <t>DOOR #3, SECOND FLOOR, VLGY12 BUILDING, RAFAEL CASTILLO ST., DAVAO CITY</t>
  </si>
  <si>
    <t>ACTIVE</t>
  </si>
  <si>
    <t>TEAMAGRO TRADING CORP.</t>
  </si>
  <si>
    <t>PUROK 1, BRGY. MILAGROSA, CALAMBA CITY, LAGUNA</t>
  </si>
  <si>
    <t>TRIGREEN TRADING CORP.</t>
  </si>
  <si>
    <t>GREEN DRAGON RESOURCES CORPORATION</t>
  </si>
  <si>
    <t>PUROK 24, MALAGAMOT ROAD PANACAN, DAVAO CITY</t>
  </si>
  <si>
    <t>NXN 800 INCORPORATED</t>
  </si>
  <si>
    <t>SOUTHLAND CONSUMERS COOPERATIVE</t>
  </si>
  <si>
    <t>2ND FLOOR, NL BUILDING, TOTIT PUBLIC MARKET, TAGUM CITY, DAVAO DEL NORTE</t>
  </si>
  <si>
    <t>ENASIA AGRO VENTURES</t>
  </si>
  <si>
    <t>2509 JOSE ABAD SANTOS AVE., BARANGAY 216 ZONE 20, TONDO</t>
  </si>
  <si>
    <t>GREENTHUMB VENTURES CORP.</t>
  </si>
  <si>
    <t>OPTICHEM SOLUTIONS OPC</t>
  </si>
  <si>
    <t>B7 LOT49 HARVARD ST., GOLDEN MEADOWS, SAN ANTONIO, BIÑAN, LAGUNA</t>
  </si>
  <si>
    <t>KARRAT MARKETING CORPORATION</t>
  </si>
  <si>
    <t>569 KM 7, MACARTHUR HIGHWAY, BANGKAL, DAVAO CITY</t>
  </si>
  <si>
    <t>VTL AGRO PRODUCTS, INC.</t>
  </si>
  <si>
    <t>LOT 1A-10 VILLARAMA HIGHWAY, BRGY. MINUYAN, NORZAGARAY, BULACAN</t>
  </si>
  <si>
    <t>SINOCHEM CROP PROTECTION (PHIL.) INC.</t>
  </si>
  <si>
    <t>3B SUNBLEST COMPOUND, KM. 23 WEST SERVICE ROAD, CUPANG, MUNTINLUPA CITY</t>
  </si>
  <si>
    <t>NS NORTHERN ORGANIC FERTILIZER INC.</t>
  </si>
  <si>
    <t>#171 ORANGE ALLEY PUROK 7, BRGY. GENERAL EMILIO F. AGUINALDO (FMR. LOWER QM), BAGUIO CITY, BENGUET</t>
  </si>
  <si>
    <t>BUILDING Y-1, JY &amp; SONS COMPOUND, VETERANS ROAD, PHIVIDEC INDUSTRIAL ESTATE, TAGUIG CITY</t>
  </si>
  <si>
    <t>MANUFACTURER, FORMULATOR</t>
  </si>
  <si>
    <t>ENASIA IMPORT EXPORT CORPORATION</t>
  </si>
  <si>
    <t>UNIT 907 DASMA CORPORATE CENTER, 321 DASMARIÑAS ST., BINONDO, MANILA</t>
  </si>
  <si>
    <t>JYNNSONS PHILIPPINES, INC.</t>
  </si>
  <si>
    <t>ATT BLDG., ST. VINCENT ROAD, BRGY. TANGUB, BACOLOD CITY, NEGROS OCCIDENTAL</t>
  </si>
  <si>
    <t>2HJL DEVELOPMENT CORPORATION</t>
  </si>
  <si>
    <t>ZAMBOANGA ST., WEST INSULAR, DAVAO CITY</t>
  </si>
  <si>
    <t>BAYER CROPSCIENCE INC.</t>
  </si>
  <si>
    <t>DIVERSION ROAD, SASA, DAVAO CITY</t>
  </si>
  <si>
    <t>ARYSTA LIFESCIENCE PHILIPPINES, INC.</t>
  </si>
  <si>
    <t>UNIT M-05, 2F, SAN JOSE BLDG., STA. ROSA-TAGAYTAY ROAD, BRGY. STO. DOMINGO, SANTA ROSA CITY</t>
  </si>
  <si>
    <t>ELITE AGROCHEMICALS, INC.</t>
  </si>
  <si>
    <t>79 SCT. REYES COR. SCT. LOZANO STREET, BRGY. PALIGSAHAN, QUEZON CITY</t>
  </si>
  <si>
    <t>BERRIS AGRICULTURAL COMPANY</t>
  </si>
  <si>
    <t>#418, BRGY. MASIIT, CALAUAN, LAGUNA</t>
  </si>
  <si>
    <t>ALBAUGH PHILIPPINES, INC.</t>
  </si>
  <si>
    <t>7/F DON PABLO BLDG., 114 AMORSOLO ST., LEGASPI VILLAGE, SAN LORENZO, MAKATI CITY</t>
  </si>
  <si>
    <t>SUCSYS BUILDING SOLUTIONS, INC.</t>
  </si>
  <si>
    <t>24 TINDALO ST., QUIRINO 3-A, QUEZON CITY</t>
  </si>
  <si>
    <t>MINDORO SAGANA MERCHANDISING, INC.</t>
  </si>
  <si>
    <t>BRGY. POBLACION, SAN JOSE CITY, OCCIDENTAL MINDORO</t>
  </si>
  <si>
    <t>THOMAS COWAN &amp; COMPANY INC.</t>
  </si>
  <si>
    <t>2F ROSE INDUSTRIES BLDG., 11 PIONEER ST., BRGY. KAPITOLYO, PASIG CITY</t>
  </si>
  <si>
    <t>NAC UNITED CROP SOLUTIONS CORPORATION</t>
  </si>
  <si>
    <t>12F UNIT 1206, THE TRADE AND FINANCIAL TOWER, 7TH AVE. COR. 32ND ST., FORT BONIFACIO, TAGUIG CITY</t>
  </si>
  <si>
    <t>ENVIRO SCOPE SYNERGY INC.</t>
  </si>
  <si>
    <t>3270 GASANCO COMPOUND MERVILLE ACCESS RD, BRGY. 201, PASAY CITY</t>
  </si>
  <si>
    <t>JCS CHEMICAL INDUSTRIES, INC.</t>
  </si>
  <si>
    <t>1206 ANTEL GLOBAL CORPORATE CENTER, J. VARGAS AVE., ORTIGAS CENTER, PASIG CITY</t>
  </si>
  <si>
    <t>NO. 32 GUIDO VER COMPOUND, PHASE III, DONA JUSTA VILLAGE, ANGONO, RIZAL</t>
  </si>
  <si>
    <t>UNIT 2902, ATLANTA CENTRE, #31 ANNAPOLIS ST., GREENHILLS, SAN JUAN CITY</t>
  </si>
  <si>
    <t>ALLIED BOTANICAL CORPORATION</t>
  </si>
  <si>
    <t>NO. 15, 21ST AVENUE, BRGY. TAGUMPAY, CUBAO, QUEZON CITY</t>
  </si>
  <si>
    <t>MAGAN AGRO PHILS. ENTERPRISE INC.</t>
  </si>
  <si>
    <t>UNIT 206, 2ND FLOOR, CATTLEYA CONDOMINIUM, SALCEDO STREET, LEGASPI VILLAGE, MAKATI CITY</t>
  </si>
  <si>
    <t>PHILIPPINE FARMFIX SOLUTIONS, INC.</t>
  </si>
  <si>
    <t>ST. JOSEPH ROAD, BARANGAY PAMPANGA, DAVAO CITY</t>
  </si>
  <si>
    <t>WISHCROP INC.</t>
  </si>
  <si>
    <t>#103, PUROK 3, BRGY. MURCON, LLANERA, NUEVA ECIJA</t>
  </si>
  <si>
    <t>ZEAL ECOLOGICAL NATURE (ZENCOR) CORPORATION</t>
  </si>
  <si>
    <t>PUROK 2, SAN BARTOLOME, STA. ANA, PAMPANGA</t>
  </si>
  <si>
    <t>TLV AGRO SALES CORPORATION</t>
  </si>
  <si>
    <t>DOOR 3-4 ALEJANDRA BLDG., PORRAS-VINZON STS., OBRERO, DAVAO CITY</t>
  </si>
  <si>
    <t>SUNO AGROTECH, INC.</t>
  </si>
  <si>
    <t>GFR BLDG., LOT 9B, JP LAUREL AVE., BAJADA, BARANGAY 11-8, POBLACION DISTRICT, DAVAO CITY</t>
  </si>
  <si>
    <t>CEVA ANIMAL HEALTH (PHILIPPINES) INC.</t>
  </si>
  <si>
    <t>1001E 10/F EAST TOWER, PHILIPPINE STOCK EXCHANGE CENTRE, EXCHANGE ROAD, ORTIGAS CENTER, SAN ANTONIO, PASIG CITY</t>
  </si>
  <si>
    <t>POLARA CHEMICAL CORPORATION</t>
  </si>
  <si>
    <t>14 F. PASCO AVENUE, BRGY. SANTOLAN, PASIG CITY</t>
  </si>
  <si>
    <t>LOT 583, BLOCK 12, PUROK 3B, BRGY. APOKON, TAGUM CITY, DAVAO DEL NORTE</t>
  </si>
  <si>
    <t>ZENITH AGRIMAX VENTURES INC.</t>
  </si>
  <si>
    <t>2/F UNIT F, MPMC BLDG., SITIO DURIAN, PUROK #16 PUAN LIBBY ROAD, BAGO GALLERA, DAVAO CITY</t>
  </si>
  <si>
    <t>STERIX INCORPORATED</t>
  </si>
  <si>
    <t>1201 SOUTH CENTER TOWER, 2206 MARKET ST., MADRIGAL BUSINESS PARK, AYALA ALABANG, MUNTINLUPA CITY</t>
  </si>
  <si>
    <t>INDENTOR</t>
  </si>
  <si>
    <t>TAGCHEM DRAGON DISTRIBUTION</t>
  </si>
  <si>
    <t>#14 ROQUE MENOR ST., BRGY. SAN FERMIN CAUAYAN CITY, ISABELA</t>
  </si>
  <si>
    <t>DIVERSIFIED AGROCHEMICALS TRADING CORP.</t>
  </si>
  <si>
    <t>G/F DIVERSIFIED HUB, 191 J.P. RIZAL ST., PROJECT 4, QUEZON CITY</t>
  </si>
  <si>
    <t>AGRO ADVANCED INTERNATIONAL PHILS. INC.</t>
  </si>
  <si>
    <t>UNIT 306, 3RD FLOOR, VICENTE MADRIGAL BLDG., 6793 AYALA AVENUE, BRGY. BEL-AIR, MAKATI CITY</t>
  </si>
  <si>
    <t>AGPLASTICS MANUFACTURING CORPORATION</t>
  </si>
  <si>
    <t>PUROK C, BRGY. KAUSWAGAN, PANABO CITY, DAVAO DEL NORTE</t>
  </si>
  <si>
    <t>THE LICHEMPHIL INTERNATIONAL INC.</t>
  </si>
  <si>
    <t>UNIT 411 DENCRIS BUSINESS CENTER, NATIONAL HIGHWAY, HALANG, CALAMBA CITY, LAGUNA</t>
  </si>
  <si>
    <t>CORTEVA ASIA PACIFIC, INC. - PHILIPPINE BRANCH</t>
  </si>
  <si>
    <t>10TH/F MEGA TOWER BUILDING, EDSA COR. J. VARGAS, BRGY. WACK WACK, MANDALUYONG CITY</t>
  </si>
  <si>
    <t>ADVANCED AGRISOLUTIONS PHILIPPINES CORPORATION</t>
  </si>
  <si>
    <t>29F HIGH STREET SOUTH CORPORATE PLAZA, TOWER 1, 26TH ST. COR. 9TH AVE. BGC, TAGUIG CITY</t>
  </si>
  <si>
    <t>INTEGRATED CROP TRADING CORPORATION</t>
  </si>
  <si>
    <t>88 AMORLINAS BUILDING, KAMIAS ROAD, QUEZON CITY</t>
  </si>
  <si>
    <t>CROP PROTECTION AGRIVENTURES INC.</t>
  </si>
  <si>
    <t>KM 1, BAAN CROSSING, TINIWISAN, BUTUAN CITY, AGUSAN DEL NORTE</t>
  </si>
  <si>
    <t>HEXTAR VENTURE PHILIPPINES, INC.</t>
  </si>
  <si>
    <t>3F BUILDER'S BUILDING, 170 SALCEDO ST., LEGASPI VILLAGE, MAKATI CITY</t>
  </si>
  <si>
    <t>PILARQUIM PHILIPPINES CORP.</t>
  </si>
  <si>
    <t>18A TRAFALGAR PLAZA BUILDING, 105 H.V. DELA COSTA ST., MAKATI CITY</t>
  </si>
  <si>
    <t>NATIONAL DISTRIBUTOR, LOCAL SUBSIDIARY</t>
  </si>
  <si>
    <t>BETTERSCIENTIFIC AGRIVENTURES OPC</t>
  </si>
  <si>
    <t>L1 B9, SOUTH CELEBRITY VILLAGE, BAY, LAGUNA</t>
  </si>
  <si>
    <t>HPIC MANUFACTURING INDUSTRY CORP.</t>
  </si>
  <si>
    <t>PUROK 3, BRGY. NEW MALITBOG, PANABO CITY</t>
  </si>
  <si>
    <t>KCCT AGRO CHEM CORPORATION</t>
  </si>
  <si>
    <t>BLK. 9, LOIRDES STREET, CARMELITE ROAD, LANANG, DAVAO CITY</t>
  </si>
  <si>
    <t>PACIFIC FUMIGATION CO., INC.</t>
  </si>
  <si>
    <t>5461 OSMEÑA HIGHWAY COR. BOYLE ST., PALANAN, MAKATI CITY</t>
  </si>
  <si>
    <t>ARMORY AGRO CHEMICALS COMPANY</t>
  </si>
  <si>
    <t>NO. 7 JAPAN STREET, BRGY. BINAGBAG, ANGAT, BULACAN</t>
  </si>
  <si>
    <t>ENFARM CROP SCIENCE INC.</t>
  </si>
  <si>
    <t>7TH FLOOR CYBER BETA TOWER, BRIDGETOWNE C-5 ROAD, UGONG NORTE, QUEZON CITY</t>
  </si>
  <si>
    <t>E.S.I. AGRICULTURAL SUPPLY</t>
  </si>
  <si>
    <t>DIVERSION ROAD, UGAC NORTE, TUGEGARAO CITY</t>
  </si>
  <si>
    <t>ORIA AGROTECH INC.</t>
  </si>
  <si>
    <t>BIGTE, NORZAGARAY, BULACAN</t>
  </si>
  <si>
    <t>GOLDEN PRIMESTOCKS CHEMICAL INCORPORATED</t>
  </si>
  <si>
    <t>PH 4 BLK 2 LOT 1C LIM SEH LENG AVENUE CORNER HONORABLE CIRCLE ST., STERLING INDUSTRIAL PARK, BRGY. IBA, MEYCAUAYAN, BULACAN</t>
  </si>
  <si>
    <t>CROPCARE CHEMICAL CORPORATION</t>
  </si>
  <si>
    <t>56 NENE ST., TAPIA SUBD., TANAUAN CITY, BATANGAS</t>
  </si>
  <si>
    <t>ARIES RNE CHEMICAL CORPORATION</t>
  </si>
  <si>
    <t>A. MABINI AVE., BARANGAY 6, TANAUAN CITY, BATANGAS</t>
  </si>
  <si>
    <t>PHASE IV BLOCK 2 LOT 1C LIM SEH LENG AVENUE COR. HONORABLE CIRCLE STREET, STERLING INDUSTRIAL PARK, BRGY. IBA, MEYCAUAYAN, BULACAN</t>
  </si>
  <si>
    <t>SUMOCHEM CORPORATION</t>
  </si>
  <si>
    <t>191 J.P. RIZAL ST., PROJECT 4, QUEZON CITY</t>
  </si>
  <si>
    <t>SAVERS ALLIANCE TRADING CORPORATION</t>
  </si>
  <si>
    <t>BRGY. PAGKAKAISA, NAUJAN, ORIENTAL MINDORO</t>
  </si>
  <si>
    <t>DONATO C. CRUZ TRADING CORPORATION</t>
  </si>
  <si>
    <t>158-C PHILSUGIN ROAD, BRGY. SINGCANG, BACOLOD CITY, NEGROS OCCIDENTAL</t>
  </si>
  <si>
    <t>FAMOUS AGRICARE MARKETING COMPANY</t>
  </si>
  <si>
    <t>229 NATIONAL ROAD, CUTCOT, PULILAN, BULACAN</t>
  </si>
  <si>
    <t>DAVAO PACKAGING CORPORATION</t>
  </si>
  <si>
    <t>PUROK 9, BLOCK 1, BRGY. A.O. FLOIRENDO, PANABO CITY, DAVAO DEL NORTE</t>
  </si>
  <si>
    <t>IMPORTER, NATIONAL DISTRIBUTOR, EXTRUDER</t>
  </si>
  <si>
    <t>NEZUS PHILIPPINES CORPORATION</t>
  </si>
  <si>
    <t>NO. 391 J.P. RIZAL STREET, BRGY. NAMAYAN, MANDALUYONG CITY</t>
  </si>
  <si>
    <t>SUPER AGRO CHEMICALS, INC.</t>
  </si>
  <si>
    <t>NO. 3 LUNA GREENWICH SUBDIVISION, UGONG NORTE, QUEZON CITY</t>
  </si>
  <si>
    <t>HAILIR PHILIPPINES AGROSERVICE INC.</t>
  </si>
  <si>
    <t>UNITS A &amp; B, 20TH FLOOR, RUFINO PACIFIC TOWER, 6784 AYALA AVENUE, COR. V.A. RUFINO STREET, SAN LORENZO, MAKATI CITY</t>
  </si>
  <si>
    <t>LOCAL SUBSIDIARY</t>
  </si>
  <si>
    <t>SOUTHERN PLASTICS, INC.</t>
  </si>
  <si>
    <t>KM. 6, PUROK GABI, NANYO, PANABO CITY, DAVAO DEL NORTE</t>
  </si>
  <si>
    <t>AHCIL LABORATORIES INC.</t>
  </si>
  <si>
    <t>GD UYFANG BUILDING, SANCIANGKO STREET, PAHINA CENTRAL, CEBU CITY</t>
  </si>
  <si>
    <t>FKA AGRI CHEMICAL CORPORATION</t>
  </si>
  <si>
    <t>FM SORIANO BLDG., CATALUNAN GRANDE, DAVAO CITY</t>
  </si>
  <si>
    <t>MIGHTY AGRICULTURAL TRADING CORPORATION</t>
  </si>
  <si>
    <t>BLOCK 1, LOT 9, PHASE 1 WELLSPING HIGHLANDS, CATALUNAN PEQUEÑO, DAVAO CITY</t>
  </si>
  <si>
    <t>BLOCK 18 LOT 2 AND 4, SUNTRUST ECOTOWN TANZA, BARANGAY SAHUD ULAN, TANZA, CAVITE</t>
  </si>
  <si>
    <t>LEADS ANIMAL HEALTH AND NATURAL SOLUTIONS CORPORATION</t>
  </si>
  <si>
    <t>UNIT A 204-205, 2ND FLOOR CORAL CENTER, BRGY. SAN FRANSISCO, BIÑAN, LAGUNA</t>
  </si>
  <si>
    <t>BRGY. CAPONGA, TUBLAY, BENGUET</t>
  </si>
  <si>
    <t>ARCA GALLEON AGRIVENTURES, INC.</t>
  </si>
  <si>
    <t>BLOCK 9 LOT 3-4 GUYABANO ST., GOLDEN ACRES SUBDIVISION, TALON 5, LAS PIÑAS CITY</t>
  </si>
  <si>
    <t>AGCHEM MANUFACTURING CORPORATION</t>
  </si>
  <si>
    <t>102 PROGRESS AVE COR. MERIT DRIVE, CARMELRAY INDUSTRIAL PARK 1, CANLUBANG CALAMBA CITY</t>
  </si>
  <si>
    <t>IMPORTER, NATIONAL DISTRIBUTOR, MANUFACTURER, FORMULATOR, REPACKER</t>
  </si>
  <si>
    <t>AGRO TECHNO PRODCUTS, INC.</t>
  </si>
  <si>
    <t>GFR BLDG. LOT 9B, JP LAUREL AVE., DAVAO CITY</t>
  </si>
  <si>
    <t>SITIO UYANGUREN, KM. 8, TIGATTO, BUHANGIN, DAVAO CITY</t>
  </si>
  <si>
    <t>AGRI BIZ CO. OF GS INC.</t>
  </si>
  <si>
    <t>ANG KAILAN BUILDING, NATIONAL HIGHWAY, GENERAL SANTOS CITY, SOUTH COTABATO</t>
  </si>
  <si>
    <t>CHEMI-SOURCE UNLIMITED CORPORATION</t>
  </si>
  <si>
    <t>RICHILL INDUSTRIAL COMPOUND, MELITON ESPIRITU AVENUE, BARANGAY SAN ANTONIO, SUCAT, PARAÑAQUE CITY</t>
  </si>
  <si>
    <t>3313-B LAWIN ST., RHODAS SUBD., ANOS, LOS BAÑOS, LAGUNA</t>
  </si>
  <si>
    <t>AGSPEC PHILIPPINES CORPORATION</t>
  </si>
  <si>
    <t>RM. 105, 6708 COUNTRY INN, BANGKAL ST., BRGY. SAN ANTONIO, LOS BAÑOS, LAGUNA</t>
  </si>
  <si>
    <t>ALBERT JOSEPH TRADING CORPORATION</t>
  </si>
  <si>
    <t>UNIT 10-A SIX/NEO BUILDING 5TH AVENUE CORNER, 26TH STREET, BONIFACIO GLOBAL CITY, TAGUIG CITY</t>
  </si>
  <si>
    <t>AGRITECH CROP PROTECTION TECHNOLOGY CORPORATION</t>
  </si>
  <si>
    <t>2/F UNIT F MPMC BUILDING, PUROK #16, PUAN LIBBY ROAD, SITIO DURIAN, BAGO GALLERA, DAVAO CITY</t>
  </si>
  <si>
    <t>BYTER PHILIPPINES, INC.</t>
  </si>
  <si>
    <t>UNIT AB 20/F RUFINO ST., 6784 AYALA AVENUE, SAN LORENZO, MAKATI CITY</t>
  </si>
  <si>
    <t>MISCHA AGRO INDUSTRIAL CORPORATION</t>
  </si>
  <si>
    <t>TUMBAGA ST., BRGY. NUNGNUNGAN II, CAUAYAN CITY, ISABELA</t>
  </si>
  <si>
    <t>LACTOBIOTICS WORLDWIDE CORPORATION</t>
  </si>
  <si>
    <t>BARANGAY PITOGO, CONSOLACION, CEBU</t>
  </si>
  <si>
    <t>AGPLANTA MARKETING CORPORATION</t>
  </si>
  <si>
    <t>SABANG,BALIWAG CITY, BULACAN</t>
  </si>
  <si>
    <t>ONEGRAIN MARKETING CORPORATION</t>
  </si>
  <si>
    <t>ARIELA MARKETING CO., INC.</t>
  </si>
  <si>
    <t>LOT 3 BLOCK 3 BOSTON ST. MEYCAUAYAN INDUSTRIAL SUBD. IV, BRGY. PANTOC, MEYCAUAYAN CITY, BULACAN</t>
  </si>
  <si>
    <t>2F JARDINE BLDG., JM CMPD., FARADAY ST. COR. OSMEÑA HIGHWAY, MAKATI CITY</t>
  </si>
  <si>
    <t>DKSH PHILIPPINES, INC.</t>
  </si>
  <si>
    <t>3RD FLOOR SCIENCE HUB TOWER 2, CAMPUS AVENUE, MCKINLEY HILL CYBERPARK, PINAGSAMA, TAGUIG CITY</t>
  </si>
  <si>
    <t>DOLE PHILIPPINES, INC.</t>
  </si>
  <si>
    <t>BARANGAY SAN PEDRO, PANBO CITY, DAVAO DEL NORTE</t>
  </si>
  <si>
    <t>DOÑA SOCORRO STREET, BELISARIO HEIGHTS SUBDIVISION, LANANG, DAVAO CITY</t>
  </si>
  <si>
    <t>A&amp;B SUMMIT DISTRIBUTION INC.</t>
  </si>
  <si>
    <t>BLDG. 16-3A FORMER CCMC COMPOUND, VETERANS CENTER, TAGUIG CITY</t>
  </si>
  <si>
    <t>MCARTHUR HIWAY, BRGY. SUMABNIT, BINALONAN, PANGASINAN</t>
  </si>
  <si>
    <t>ABG TRADING CORP.</t>
  </si>
  <si>
    <t>2FB1, MDLI BLDG., PRK4, SOUTHERN DAVAO, PANABO CITY, DAVAO DEL NORTE</t>
  </si>
  <si>
    <t>GREEN THUMB EXFERT VENTURES INC.</t>
  </si>
  <si>
    <t>BRGY. PUYPUY, BAY, LAGUNA</t>
  </si>
  <si>
    <t>ORACLE CHEM CORP.</t>
  </si>
  <si>
    <t>104 MERIT DRIVE, CARMELRAY INDUSTRIAL PARK 1, CANLUBANG, CALAMBA CITY, LAGUNA</t>
  </si>
  <si>
    <t>NUTRIBASICS CORPORATION</t>
  </si>
  <si>
    <t>U-1717 ENTRATA URBAN COMPLEX, 2609 CIVIC DRIVE, FILINVEST, ALABANG, MUNTINLUPA CITY</t>
  </si>
  <si>
    <t>31 SCOUT LOZANO CORNER SCOUT REYES STREET, BRGY. PALIGSAHAN, QUEZON CITY</t>
  </si>
  <si>
    <t>ELANCO PHILIPPINES, INC.</t>
  </si>
  <si>
    <t>12F THE PODIUM WEST TOWER, 12 ADB AVE., ORTIGAS CENTER, MANDALUYONG CITY</t>
  </si>
  <si>
    <t>VETREMEDICA CORPORATION</t>
  </si>
  <si>
    <t>4A 8101 PERAL PLAZA, PEARL DRIVE, BRGY. SAN ANTONIO, ORTIGAS CENTER, PASIG CITY</t>
  </si>
  <si>
    <t>109 ESTEBAN ST., PLANTERS PRODUTS BUILDING, LEGASPI VILLAGE, MAKATI CITY</t>
  </si>
  <si>
    <t>ALJAY AGRO-INDUSTRIAL SOLUTIONS INC.</t>
  </si>
  <si>
    <t>PUROK MALIGAYA NATIONAL HIGHWAY, BATAL, SANTIAGO CITY, ISABELA</t>
  </si>
  <si>
    <t>KOKO CROP CARE SUPPLIES INC.</t>
  </si>
  <si>
    <t>W3 JMARS YNIGUEZ, DEV. CORP. COMPOUND, R. CASTILLO STREET, AGDAO, DAVAO CITY</t>
  </si>
  <si>
    <t>AGFRONTIER PHILIPPINES CORPORATION</t>
  </si>
  <si>
    <t>3F UNIT 309, VILLA ORO BUILDING, ESCANDOR DRIVE, TALOMO, DAVAO CITY</t>
  </si>
  <si>
    <t>BRGY. MASAYA, BAY, LAGUNA</t>
  </si>
  <si>
    <t>NEO CROP SOLUTIONS INC.</t>
  </si>
  <si>
    <t>S-04 9TH FLOOR, FILINVEST ONE BUILDING, NORTHGATE CYBERZONE, ALABANG ZAPOTE ROAD, COR. NORTHGATE AVE., FILINVEST CITY, ALABANG, MUNLUPA CITY</t>
  </si>
  <si>
    <t>8TH FLOOR, SCIENCEHUB TOWER I, CAMPUS AVENUE CORNER TURIN STREET, MCKINLEY HILL CYBERPARK, PINAGSAMA, TAGUIG CITY</t>
  </si>
  <si>
    <t>IMPORTER, NATIONAL DISTRIBUTOR, INDENTOR, EXPORTER, LOCAL SUBSIDIARY</t>
  </si>
  <si>
    <t>TOTAL (PHILIPPINES) CORPORATION</t>
  </si>
  <si>
    <t>7TH FLR., 11TH CORPORATE CENTER, 11 AVE. COR. TRIANGLE DRIVE, NORTH BONIFACIO, BONIFACIO GLOBAL CITY, TAGUIG CITY</t>
  </si>
  <si>
    <t>PERFECT BREEDING AND AQUATIC CORPORATION</t>
  </si>
  <si>
    <t>UNIT A, MOUNTVIEW 1, INDUSTRIAL COMPLEX, MANCAL, CARMONA, CAVITE</t>
  </si>
  <si>
    <t>ADA MANUFACTURING CORPORATION</t>
  </si>
  <si>
    <t>RIZAL AVENUE EXTENSION, BRGY. CABARUAN, CAUAYAN CITY, ISABELA</t>
  </si>
  <si>
    <t>KPP POWERS COMMODITIES, INC.</t>
  </si>
  <si>
    <t>121 DANGAY ST., BRGY. VETERANS VILLAGE, QUEZON CITY</t>
  </si>
  <si>
    <t>AGRIMATE INC.</t>
  </si>
  <si>
    <t>107 MALANTING STREET, AMPARO SUBDIVISION, CALOOCAN CITY</t>
  </si>
  <si>
    <t>RND STATION, DON OSMEÑA, PADADA, DAVAO DEL SUR</t>
  </si>
  <si>
    <t>9TH FLOOR, ONE GRIFFINSTONE BLDG., COMMERCE AVENUE CORNER SPECTRUM MIDWAY EXTENSION, ALABANG, MUNTINLUPA CITY</t>
  </si>
  <si>
    <t>EVERLAND AGRI CORPORATION</t>
  </si>
  <si>
    <t>423 VILLA ABRILLE ST., DAVAO CITY</t>
  </si>
  <si>
    <t>AGRIWORLD AGRI-PRODUCTS, INC.</t>
  </si>
  <si>
    <t>148 SITIO BISITA, DUHAT, BOCAUE, BULACAN</t>
  </si>
  <si>
    <t>INPHILCO, INC.</t>
  </si>
  <si>
    <t>7/F AVE MARIA BLDG., 1517 QUEZON AVENUE, QUEZON CITY</t>
  </si>
  <si>
    <t>AGSMART CORPORATION</t>
  </si>
  <si>
    <t>UNIT 406, 4/F, COMMERCE AND INDUSTRY PLAZA BUILDING, MCKINLEY TOWN CENTER, PINAGSAMA, TAGUIG CITY</t>
  </si>
  <si>
    <t>BIO-LIFE SCIENCES SOLUTIONS CO.</t>
  </si>
  <si>
    <t>WHSE 1, JMARS YÑIGUEZ DEVELOPMENT CORPORATION BLDG., R. CASTILLO STREET, AGDAO, DAVAO CITY</t>
  </si>
  <si>
    <t>118 AGRICULTURAL CORPORATION</t>
  </si>
  <si>
    <t>226 RIZAL AVENUE, PUERTO PRINCESA CITY, PALAWAN</t>
  </si>
  <si>
    <t>BRGY. BALITI, SAN FERNANDO, PAMPANGA</t>
  </si>
  <si>
    <t>GENTRADEPHIL INC.</t>
  </si>
  <si>
    <t>10526 ROAD 1, BERNARDO VILLAGE, BRGY. MAYONDON, LOS BAÑOS, LAGUNA</t>
  </si>
  <si>
    <t>BASF PHILIPPINES, INC.</t>
  </si>
  <si>
    <t>CTP ASEAN TOWER BLK 3, LOT 2, ASEAN DRIVE, SPECTRUM DISTRICT, FILINVEST CITY, ALABANG, MUNTINLUPA CITY</t>
  </si>
  <si>
    <t>BRGY. SAN CARLOS, CABA, LA UNION</t>
  </si>
  <si>
    <t>BRGY. TIBAL-OG, STO. TOMAS, DAVAO DEL NORTE</t>
  </si>
  <si>
    <t>C03 TRENTINO BUILDINGM PALMETTO PLACE, MA-A, DAVAO CITY</t>
  </si>
  <si>
    <t>DCDM MARKETING ONCORPORATED</t>
  </si>
  <si>
    <t>BAGAYGAY STREET, SARA, ILOILO</t>
  </si>
  <si>
    <t>HANEARL SCIENCE PHILIPPINES, INC.</t>
  </si>
  <si>
    <t>UNIT 2402, ONE CORPORATE CENTRE, JULIA VARGAS CORNER MERALCO AVE., ORTIGAS CENTER, PASIG CITY</t>
  </si>
  <si>
    <t>HERMUSA AGRIVEN CORP.</t>
  </si>
  <si>
    <t>NEW KATIPUNAN, STO. TOMAS, DAVAO DEL NORTE</t>
  </si>
  <si>
    <t>4E CHEMICALS AGRI TRADING OPC</t>
  </si>
  <si>
    <t>FEDERER ROAD 1, TIBAL-OG, SANTO TOMAS, DAVAO DEL NORTE</t>
  </si>
  <si>
    <t>COMPANIA  J.M., INC.</t>
  </si>
  <si>
    <t>25 KM, MACARTHUR HIGHWAY, BARANGAY LOLOMBOY, BOCAUE, BULACAN</t>
  </si>
  <si>
    <t>AGRIBASE CHEMICALS INC.</t>
  </si>
  <si>
    <t>BURGOS STREET, LIBERTAD, SURALLAHY, SOUTH COTABATO</t>
  </si>
  <si>
    <t>VLMAD OPC</t>
  </si>
  <si>
    <t>SALCEDO VILLAGE, BRGY. SUDAPIN, KIDAPAWAN, NORTH COTABATO</t>
  </si>
  <si>
    <t>MGB TRADING CORPORATION</t>
  </si>
  <si>
    <t>CABULOAN, URDANETA CITY, CORP.</t>
  </si>
  <si>
    <t>C.B. ANDREW ASIA, INC.</t>
  </si>
  <si>
    <t>GOLDEN FARMERS AGRI PRODUCT CORPORATION</t>
  </si>
  <si>
    <t>NATIONAL HIGHWAY, BRGY. CABARUAN, CAUAYAN CITY, ISABELA</t>
  </si>
  <si>
    <t>FARM EDGE AGRO TRADING</t>
  </si>
  <si>
    <t>13 NARRA ST., PHASE IV, MULTINATIONAL VILLAGE, PARAÑAQUE CITY</t>
  </si>
  <si>
    <t>COROMANDEL CROP PROTECTION PHILIPPINES INC.</t>
  </si>
  <si>
    <t>UNIT 2005B 20/F WEST TOWER TEKTITE TOWERS EXCHANGE ROAD ORTIGAS CENTER, SAN ANTONIO, PASIG CITY</t>
  </si>
  <si>
    <t>ALTRADE INC.</t>
  </si>
  <si>
    <t>BLOCK 4 LOT 37, CARPIO SUBDIVISION, BUHANGIN, DAVAO CITY</t>
  </si>
  <si>
    <t>DETREX INDUSTRIES INC.</t>
  </si>
  <si>
    <t>133 8TH AVENUE WEST BETWEEN D. AQUINO AND NADURATA STS., CALOOCAN CITY</t>
  </si>
  <si>
    <t>F.T. SAN LUIS AVE., BRGY. PACIANO RIZAL, BAY, LAGUNA</t>
  </si>
  <si>
    <t>420 J NEPOMUCENO ST., ZONE 039, BRGY. 386, QUIAPO, MANILA</t>
  </si>
  <si>
    <t>UNIT 2 3/FLOOR THE PIA CENTER BLDG. #64 EAST CAPITOL DRIVE BRGY. KAPITOLYO, PASIG CITY</t>
  </si>
  <si>
    <t>ANGELEX AGRI-TRADE CORPORATION</t>
  </si>
  <si>
    <t>CAGAMPANG STREET GENERAL SANTOS CITY SOUTH COTABATO</t>
  </si>
  <si>
    <t>STOCKTON-AGRIMOR PHILIPPINES, INC.</t>
  </si>
  <si>
    <t>UNIT 28 D3G Y10 BLDG. MAMAY ROAD ANGLIONGTO AVENUE DAVAO CITY</t>
  </si>
  <si>
    <t>BRGY. ALFONSO XIII QUEZON PALAWAN</t>
  </si>
  <si>
    <t>REINLAB CORPORATION</t>
  </si>
  <si>
    <t>BLK 22 LT 1-4 FRANCISCO VILLAGE BRGY. PULONG STA. CRUZ, STA ROSA CITY LAGUNA</t>
  </si>
  <si>
    <t>TAGUM AGRICULTURAL DEVELOPMENT COMPANY, INC.</t>
  </si>
  <si>
    <t>PUROK 18, A.O. FLOIRENDO, PANABO CITY, DAVAO DEL NORTE</t>
  </si>
  <si>
    <t>LINK AGRITECH SOLUTIONS PHIL. INC.</t>
  </si>
  <si>
    <t>#1 DANDILLION CORNER COVINA STREET, ROBINSON HIGHLANDS, BUHANGIN, DAVAO CITY</t>
  </si>
  <si>
    <t>TWIN B@MBOO CORP.</t>
  </si>
  <si>
    <t>P&amp;J AGRICULTIURAL TRADING, INC.</t>
  </si>
  <si>
    <t>184 DR. SIXTO ANTONIO AVE., CANIOGAN, PASIG CITY</t>
  </si>
  <si>
    <t>MARS AGRI VENTURES AND COMMODITIES INC.</t>
  </si>
  <si>
    <t>J. SAAVEDRA ST., TORIL, DAVAO CITY</t>
  </si>
  <si>
    <t>SINO-MONSANTO CORPORATION</t>
  </si>
  <si>
    <t>449 FOCHUN INDUSTRIAL COMPLEX, BRGY. SANTOL, BALAGTAS, BULACAN</t>
  </si>
  <si>
    <t>BRIDUEN PHILIPPINES CORPORATION</t>
  </si>
  <si>
    <t>570 CAMIA ST., PACIANO, RIZAL, BAY, LAGUNA</t>
  </si>
  <si>
    <t>AGREXPLORE CORP.</t>
  </si>
  <si>
    <t>9013 ROSE ST., BLISS COMPOUND, BRGY. PACIANO, RIZAL, BAY, LAGUNA</t>
  </si>
  <si>
    <t>DUMLAN, MACO, DAVAO DE ORO</t>
  </si>
  <si>
    <t>FIRST PANABO PACKAGING CORPORATION</t>
  </si>
  <si>
    <t>#1 SUZUKI BLDG., PUROK 9, BARANGAY MANAY, PANABO CITY</t>
  </si>
  <si>
    <t>ZONE 1, MAHARLIKA HIGHWAY, SAN JOSE, PILI, CAMARINES SUR</t>
  </si>
  <si>
    <t>EAST ASIA LABORATORIES, INC.</t>
  </si>
  <si>
    <t>SAINT MATTHEW ST. MARVI HILLS SUBD., BRGY. GULOD MALAYA, SAN MATEO, RIZAL</t>
  </si>
  <si>
    <t>122 OLD SAMSON ROAD,BALINTAWAK, BRGY. APOLONIO SAMSON, QUEZON CITY</t>
  </si>
  <si>
    <t>ALPACHEM TRADING CORPORATION</t>
  </si>
  <si>
    <t>#10 BURGOS ST., BRGY. QUIRINO, SOLANO, NUEVA ECIJA</t>
  </si>
  <si>
    <t>UNIT 5E KINGSTON TOWER, ACACIA AVENUE, MADRIGAL BUSINESS PARK, ALABANG, MUNTINLUPA CITY</t>
  </si>
  <si>
    <t>4/F DON PABLO BUILDING, 114 AMORSOLO STREET, SAN LORENZO, MAKATI CITY</t>
  </si>
  <si>
    <t>EDSEL AGRI AND CHEMICAL CORP.</t>
  </si>
  <si>
    <t>BRGY. BULAKIN DOS, DOLORES, QUEZON</t>
  </si>
  <si>
    <t>PHILAGROW, INC.</t>
  </si>
  <si>
    <t>4F A&amp;M BLDG. COMMONWEALTH AVE., BATASAN HILLS, QUEZON CITY</t>
  </si>
  <si>
    <t>SURE CROP SCIENCE AGRIVENTURES INC.</t>
  </si>
  <si>
    <t>10 LAURA DRIVE, 1ST AVENUE, BAGUMBAYAN, TAGUIG CITY</t>
  </si>
  <si>
    <t>BLOCK , LOT 10, MAIN STREET, VILLA AMANDA, SAN ANTONIO, LOS BAÑOS, LAGUNA</t>
  </si>
  <si>
    <t>CHEMPLAST PHILIPPINES INC.</t>
  </si>
  <si>
    <t>26TH FLOOR RUFINO PACIFIC TOWER 6784 AYALA AVENUE, MAKATI CITY</t>
  </si>
  <si>
    <t>BLOCK 1 LOT 7 UNIT 1 ZAMBIA ST., BETTERLIVING SUBDIVISION, BRGY. DON BOSCO, PARAÑAQUE</t>
  </si>
  <si>
    <t>10/F, MEGA TOWER BUILDING, EDSA CORNER KULIA VARGAS, BRGY. WACK-WACK, MANDALUYONG CITY</t>
  </si>
  <si>
    <t>NO. 145-A SCOUT RALLOS STREET, BARANGAY SACRED HEART, KAMUNING, QUEZON CITY</t>
  </si>
  <si>
    <t>55 GEN. LIM STREET, STA CRUZ, HEROES HILL, QUEZON CITY</t>
  </si>
  <si>
    <t>11, SUNSET DRIVE, HORSESHOE VILLAGE, QUEZON CITY</t>
  </si>
  <si>
    <t>AGRI-SPROUTS PHILS. INC.</t>
  </si>
  <si>
    <t>PLANT INCOPORATED PROTECTANT PESTICIDE HANDLERS 2024 - 2025</t>
  </si>
  <si>
    <t>9TH FLOOR, ONE GRIFFINSTONE BUILDING, COMMERCE AVENUE CORNER, SPECTRUM MIDWAY EXTENSION, ALABANG, MUNTINLUPA CITY</t>
  </si>
  <si>
    <t>LUISITA INDUSTRIAL PARK, SAN MIGUEL, TARLAC CITY</t>
  </si>
  <si>
    <t>8TH FLOOR, SCIENCE HUB TOWER 1, CAMPUS AVENUE CORNER TURIN STREET, MCKINLEY HILL CYBERPARK, PINAGSAMA, TAGUIG CITY</t>
  </si>
  <si>
    <t>BAYER REFUGE-IN-A-BAG (RIB) FACILITY AND WAREHOUSE - #17 NATIONAL HIGHWAY, BRGY. DAMPOL 1ST, PULILAN, BULACAN</t>
  </si>
  <si>
    <t>MANUFACTURER, FORMULATOR, REPACKER, IMPORTER-END-USER</t>
  </si>
  <si>
    <t>PHILIPPINE FIBER INDUSTRY DEVELOPMENT AUTHORITY</t>
  </si>
  <si>
    <t>3F ATI BLDG., ELLIPTICAL ROAD, DILIMAN, QUEZON CITY</t>
  </si>
  <si>
    <t>PESTICIDE HANDLERS 2024 - 2025</t>
  </si>
  <si>
    <t>NEW HOPE PRECISION AGRICULTURE CORPORATION</t>
  </si>
  <si>
    <t>PUROK 39, LOMICAD COMPOUND, TALOMO DISTRICT, MA-A, DAVAO CITY</t>
  </si>
  <si>
    <t>AGRIDOM SOLUTIONS CORPORATION</t>
  </si>
  <si>
    <t>SF BLDG., WALK IN ALLEY C, BANGOY STREET, BRGY. 34 D, POB, DAVAO CITY</t>
  </si>
  <si>
    <t>PHILIPPINE AGRICULTURAL AVIATION CORPORATION</t>
  </si>
  <si>
    <t>F. BANGOY AIRPORT, SASA, DAVAO CITY</t>
  </si>
  <si>
    <t>LOT 3 BLK 4 PROGRESS AVE. CARMELRAY INDUSTRIAL PARK 1, CANLUBANG, CALAMBA, LAGUNA</t>
  </si>
  <si>
    <t>PUROK 1, BRGY. SALVACION, ROSALES, PANGASINAN</t>
  </si>
  <si>
    <t>2ND FLOOR, JARDINE BLDG. J.M. COMPOUND FARADAY ST., COR. OSMEÑA HIGHWAY, MAKATI CITY</t>
  </si>
  <si>
    <t>KEMIKA FILIPINAS, INC.</t>
  </si>
  <si>
    <t>UNIT 403, EMERALD BLDG., #24 F. ORTIGAS JR. RD., ORTIGAS CENTER, BRGY. SAN ANTONIO, PASIG CITY</t>
  </si>
  <si>
    <t>VICTORIA, LLANERA, NUEVA ECIJA</t>
  </si>
  <si>
    <t>420 NEPOMUCENO ST., QUIAPO, MANILA</t>
  </si>
  <si>
    <t>VITA CROP SCIENCE INC.</t>
  </si>
  <si>
    <t>2ND FLOOR BACHRACH BLDG. II, 23RD ST. COR. RAILROAD 653, PORT AREA MANILA, BARANGAY 653, MANILA</t>
  </si>
  <si>
    <t>FIRSTFIL-BIO IMPORT/EXPORT CORPORATION</t>
  </si>
  <si>
    <t>64 SITIO LOOBAN, BRGY. TABANG, PLARIDEL, BULACAN</t>
  </si>
  <si>
    <t>TAIPAN BRAND FARM, INC.</t>
  </si>
  <si>
    <t>SILANGAN ROAD, CANLUBANG, INDUSTRIAL PARK, C. A. YULO AVE., CALAMBA CITY,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</si>
</sst>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3409]mmmm&quot; &quot;dd&quot;, &quot;yyyy"/>
    <numFmt numFmtId="165" formatCode="mmmm\ d\,yyyy"/>
    <numFmt numFmtId="166" formatCode="mmmm\ d\,\ yyyy"/>
  </numFmts>
  <fonts count="10">
    <font>
      <sz val="11"/>
      <color rgb="FF000000"/>
      <name val="Calibri"/>
      <scheme val="minor"/>
    </font>
    <font>
      <b/>
      <sz val="24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b/>
      <sz val="26"/>
      <color rgb="FF000000"/>
      <name val="Calibri"/>
    </font>
    <font>
      <sz val="11"/>
      <name val="Calibri"/>
    </font>
    <font>
      <sz val="10"/>
      <color rgb="FF000000"/>
      <name val="Calibri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2F5496"/>
        <bgColor rgb="FF2F5496"/>
      </patternFill>
    </fill>
    <fill>
      <patternFill patternType="solid">
        <fgColor rgb="FFFF3300"/>
        <bgColor rgb="FFFF3300"/>
      </patternFill>
    </fill>
    <fill>
      <patternFill patternType="solid">
        <fgColor rgb="FFD9E1F2"/>
        <bgColor rgb="FFD9E1F2"/>
      </patternFill>
    </fill>
    <fill>
      <patternFill patternType="solid">
        <fgColor rgb="FFD6DCE4"/>
        <bgColor rgb="FFD6DCE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64" fontId="8" fillId="0" borderId="11" xfId="0" applyNumberFormat="1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6" xfId="0" applyFont="1" applyBorder="1" applyAlignment="1">
      <alignment vertical="center" wrapText="1"/>
    </xf>
    <xf numFmtId="164" fontId="3" fillId="0" borderId="7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4" fillId="6" borderId="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166" fontId="3" fillId="0" borderId="13" xfId="0" applyNumberFormat="1" applyFont="1" applyFill="1" applyBorder="1" applyAlignment="1">
      <alignment horizontal="center" vertical="center" wrapText="1"/>
    </xf>
    <xf numFmtId="166" fontId="3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/>
    <xf numFmtId="0" fontId="7" fillId="0" borderId="5" xfId="0" applyFont="1" applyBorder="1"/>
    <xf numFmtId="0" fontId="1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02"/>
  <sheetViews>
    <sheetView tabSelected="1" view="pageBreakPreview" zoomScale="60" zoomScaleNormal="115" workbookViewId="0">
      <pane ySplit="1" topLeftCell="A35" activePane="bottomLeft" state="frozen"/>
      <selection pane="bottomLeft" activeCell="C54" sqref="C54"/>
    </sheetView>
  </sheetViews>
  <sheetFormatPr defaultColWidth="14.42578125" defaultRowHeight="15" customHeight="1"/>
  <cols>
    <col min="1" max="1" width="9.140625" customWidth="1"/>
    <col min="2" max="2" width="55.5703125" customWidth="1"/>
    <col min="3" max="3" width="122.5703125" customWidth="1"/>
    <col min="4" max="4" width="72" customWidth="1"/>
    <col min="5" max="5" width="17.42578125" customWidth="1"/>
    <col min="6" max="6" width="15.28515625" customWidth="1"/>
    <col min="7" max="7" width="9.140625" customWidth="1"/>
  </cols>
  <sheetData>
    <row r="1" spans="1:8" ht="45.75" customHeight="1">
      <c r="A1" s="8" t="s">
        <v>2</v>
      </c>
      <c r="B1" s="9" t="s">
        <v>3</v>
      </c>
      <c r="C1" s="9" t="s">
        <v>4</v>
      </c>
      <c r="D1" s="9" t="s">
        <v>5</v>
      </c>
      <c r="E1" s="10" t="s">
        <v>7</v>
      </c>
      <c r="F1" s="10" t="s">
        <v>8</v>
      </c>
      <c r="G1" s="10" t="s">
        <v>9</v>
      </c>
    </row>
    <row r="2" spans="1:8" ht="12.75" customHeight="1">
      <c r="A2" s="3" t="s">
        <v>22</v>
      </c>
      <c r="B2" s="5" t="s">
        <v>145</v>
      </c>
      <c r="C2" s="5" t="s">
        <v>146</v>
      </c>
      <c r="D2" s="11" t="s">
        <v>12</v>
      </c>
      <c r="E2" s="4">
        <v>45885</v>
      </c>
      <c r="F2" s="76">
        <f t="shared" ref="F2:F7" ca="1" si="0">E2-TODAY()</f>
        <v>131</v>
      </c>
      <c r="G2" s="3" t="str">
        <f t="shared" ref="G2:G12" ca="1" si="1">IF(F2&gt;0,"ACTIVE", "EXPIRED")</f>
        <v>ACTIVE</v>
      </c>
    </row>
    <row r="3" spans="1:8" s="65" customFormat="1" ht="12.75" customHeight="1">
      <c r="A3" s="3" t="s">
        <v>10</v>
      </c>
      <c r="B3" s="75" t="s">
        <v>13</v>
      </c>
      <c r="C3" s="75" t="s">
        <v>14</v>
      </c>
      <c r="D3" s="75" t="s">
        <v>15</v>
      </c>
      <c r="E3" s="4">
        <v>45745</v>
      </c>
      <c r="F3" s="76">
        <f t="shared" ca="1" si="0"/>
        <v>-9</v>
      </c>
      <c r="G3" s="3" t="str">
        <f t="shared" ca="1" si="1"/>
        <v>EXPIRED</v>
      </c>
    </row>
    <row r="4" spans="1:8" s="65" customFormat="1" ht="12.75" customHeight="1">
      <c r="A4" s="3" t="s">
        <v>10</v>
      </c>
      <c r="B4" s="46" t="s">
        <v>34</v>
      </c>
      <c r="C4" s="46" t="s">
        <v>35</v>
      </c>
      <c r="D4" s="46" t="s">
        <v>36</v>
      </c>
      <c r="E4" s="45">
        <v>45949</v>
      </c>
      <c r="F4" s="76">
        <f t="shared" ca="1" si="0"/>
        <v>195</v>
      </c>
      <c r="G4" s="3" t="str">
        <f t="shared" ca="1" si="1"/>
        <v>ACTIVE</v>
      </c>
    </row>
    <row r="5" spans="1:8" ht="12.75" customHeight="1">
      <c r="A5" s="3" t="s">
        <v>10</v>
      </c>
      <c r="B5" s="5" t="s">
        <v>147</v>
      </c>
      <c r="C5" s="5" t="s">
        <v>148</v>
      </c>
      <c r="D5" s="11" t="s">
        <v>12</v>
      </c>
      <c r="E5" s="4">
        <v>46139</v>
      </c>
      <c r="F5" s="76">
        <f t="shared" ca="1" si="0"/>
        <v>385</v>
      </c>
      <c r="G5" s="3" t="str">
        <f t="shared" ca="1" si="1"/>
        <v>ACTIVE</v>
      </c>
      <c r="H5" s="65"/>
    </row>
    <row r="6" spans="1:8" ht="12.75" customHeight="1">
      <c r="A6" s="3" t="s">
        <v>39</v>
      </c>
      <c r="B6" s="5" t="s">
        <v>165</v>
      </c>
      <c r="C6" s="5" t="s">
        <v>166</v>
      </c>
      <c r="D6" s="11" t="s">
        <v>12</v>
      </c>
      <c r="E6" s="4">
        <v>45811</v>
      </c>
      <c r="F6" s="76">
        <f t="shared" ca="1" si="0"/>
        <v>57</v>
      </c>
      <c r="G6" s="3" t="str">
        <f t="shared" ca="1" si="1"/>
        <v>ACTIVE</v>
      </c>
      <c r="H6" s="65"/>
    </row>
    <row r="7" spans="1:8" ht="12.75" customHeight="1">
      <c r="A7" s="3" t="s">
        <v>22</v>
      </c>
      <c r="B7" s="5" t="s">
        <v>167</v>
      </c>
      <c r="C7" s="5" t="s">
        <v>168</v>
      </c>
      <c r="D7" s="11" t="s">
        <v>12</v>
      </c>
      <c r="E7" s="4">
        <v>45771</v>
      </c>
      <c r="F7" s="76">
        <f t="shared" ca="1" si="0"/>
        <v>17</v>
      </c>
      <c r="G7" s="3" t="str">
        <f t="shared" ca="1" si="1"/>
        <v>ACTIVE</v>
      </c>
      <c r="H7" s="65"/>
    </row>
    <row r="8" spans="1:8" ht="12.75" customHeight="1">
      <c r="A8" s="79" t="s">
        <v>39</v>
      </c>
      <c r="B8" s="80" t="s">
        <v>169</v>
      </c>
      <c r="C8" s="80" t="s">
        <v>170</v>
      </c>
      <c r="D8" s="80" t="s">
        <v>46</v>
      </c>
      <c r="E8" s="81">
        <v>45771</v>
      </c>
      <c r="F8" s="82">
        <f t="shared" ref="F8:F70" ca="1" si="2">E8-TODAY()</f>
        <v>17</v>
      </c>
      <c r="G8" s="79" t="str">
        <f t="shared" ca="1" si="1"/>
        <v>ACTIVE</v>
      </c>
    </row>
    <row r="9" spans="1:8" ht="12.75" customHeight="1">
      <c r="A9" s="43" t="s">
        <v>10</v>
      </c>
      <c r="B9" s="18" t="s">
        <v>171</v>
      </c>
      <c r="C9" s="18" t="s">
        <v>172</v>
      </c>
      <c r="D9" s="77" t="s">
        <v>12</v>
      </c>
      <c r="E9" s="19">
        <v>45801</v>
      </c>
      <c r="F9" s="78">
        <f t="shared" ca="1" si="2"/>
        <v>47</v>
      </c>
      <c r="G9" s="43" t="str">
        <f t="shared" ca="1" si="1"/>
        <v>ACTIVE</v>
      </c>
      <c r="H9" s="65"/>
    </row>
    <row r="10" spans="1:8" ht="12.75" customHeight="1">
      <c r="A10" s="3" t="s">
        <v>10</v>
      </c>
      <c r="B10" s="5" t="s">
        <v>173</v>
      </c>
      <c r="C10" s="5" t="s">
        <v>174</v>
      </c>
      <c r="D10" s="5" t="s">
        <v>25</v>
      </c>
      <c r="E10" s="4">
        <v>45760</v>
      </c>
      <c r="F10" s="76">
        <f t="shared" ca="1" si="2"/>
        <v>6</v>
      </c>
      <c r="G10" s="3" t="str">
        <f t="shared" ca="1" si="1"/>
        <v>ACTIVE</v>
      </c>
    </row>
    <row r="11" spans="1:8" ht="12.75" customHeight="1">
      <c r="A11" s="79" t="s">
        <v>16</v>
      </c>
      <c r="B11" s="80" t="s">
        <v>37</v>
      </c>
      <c r="C11" s="83" t="s">
        <v>175</v>
      </c>
      <c r="D11" s="80" t="s">
        <v>176</v>
      </c>
      <c r="E11" s="81">
        <v>46134</v>
      </c>
      <c r="F11" s="82">
        <f t="shared" ca="1" si="2"/>
        <v>380</v>
      </c>
      <c r="G11" s="79" t="str">
        <f t="shared" ca="1" si="1"/>
        <v>ACTIVE</v>
      </c>
    </row>
    <row r="12" spans="1:8" ht="12.75" customHeight="1">
      <c r="A12" s="43" t="s">
        <v>118</v>
      </c>
      <c r="B12" s="18" t="s">
        <v>179</v>
      </c>
      <c r="C12" s="18" t="s">
        <v>180</v>
      </c>
      <c r="D12" s="77" t="s">
        <v>181</v>
      </c>
      <c r="E12" s="19">
        <v>45824</v>
      </c>
      <c r="F12" s="78">
        <f t="shared" ca="1" si="2"/>
        <v>70</v>
      </c>
      <c r="G12" s="43" t="str">
        <f t="shared" ca="1" si="1"/>
        <v>ACTIVE</v>
      </c>
      <c r="H12" s="65"/>
    </row>
    <row r="13" spans="1:8" ht="12.75" customHeight="1">
      <c r="A13" s="3" t="s">
        <v>10</v>
      </c>
      <c r="B13" s="5" t="s">
        <v>185</v>
      </c>
      <c r="C13" s="5" t="s">
        <v>186</v>
      </c>
      <c r="D13" s="11" t="s">
        <v>12</v>
      </c>
      <c r="E13" s="4">
        <v>45779</v>
      </c>
      <c r="F13" s="76">
        <f t="shared" ca="1" si="2"/>
        <v>25</v>
      </c>
      <c r="G13" s="3" t="str">
        <f t="shared" ref="G13:G38" ca="1" si="3">IF(F13&gt;0,"ACTIVE", "EXPIRED")</f>
        <v>ACTIVE</v>
      </c>
      <c r="H13" s="65"/>
    </row>
    <row r="14" spans="1:8" ht="12.75" customHeight="1">
      <c r="A14" s="3" t="s">
        <v>22</v>
      </c>
      <c r="B14" s="5" t="s">
        <v>189</v>
      </c>
      <c r="C14" s="5" t="s">
        <v>190</v>
      </c>
      <c r="D14" s="5" t="s">
        <v>25</v>
      </c>
      <c r="E14" s="4">
        <v>46114</v>
      </c>
      <c r="F14" s="76">
        <f t="shared" ca="1" si="2"/>
        <v>360</v>
      </c>
      <c r="G14" s="3" t="str">
        <f t="shared" ca="1" si="3"/>
        <v>ACTIVE</v>
      </c>
    </row>
    <row r="15" spans="1:8" ht="12.75" customHeight="1">
      <c r="A15" s="3" t="s">
        <v>59</v>
      </c>
      <c r="B15" s="5" t="s">
        <v>191</v>
      </c>
      <c r="C15" s="5" t="s">
        <v>192</v>
      </c>
      <c r="D15" s="5" t="s">
        <v>25</v>
      </c>
      <c r="E15" s="4">
        <v>45789</v>
      </c>
      <c r="F15" s="76">
        <f t="shared" ca="1" si="2"/>
        <v>35</v>
      </c>
      <c r="G15" s="3" t="str">
        <f t="shared" ca="1" si="3"/>
        <v>ACTIVE</v>
      </c>
    </row>
    <row r="16" spans="1:8" ht="12.75" customHeight="1">
      <c r="A16" s="3" t="s">
        <v>88</v>
      </c>
      <c r="B16" s="5" t="s">
        <v>193</v>
      </c>
      <c r="C16" s="5" t="s">
        <v>194</v>
      </c>
      <c r="D16" s="11" t="s">
        <v>12</v>
      </c>
      <c r="E16" s="4">
        <v>45811</v>
      </c>
      <c r="F16" s="76">
        <f t="shared" ca="1" si="2"/>
        <v>57</v>
      </c>
      <c r="G16" s="3" t="str">
        <f t="shared" ca="1" si="3"/>
        <v>ACTIVE</v>
      </c>
    </row>
    <row r="17" spans="1:7" ht="12.75" customHeight="1">
      <c r="A17" s="3" t="s">
        <v>22</v>
      </c>
      <c r="B17" s="5" t="s">
        <v>195</v>
      </c>
      <c r="C17" s="5" t="s">
        <v>196</v>
      </c>
      <c r="D17" s="11" t="s">
        <v>12</v>
      </c>
      <c r="E17" s="4">
        <v>45825</v>
      </c>
      <c r="F17" s="76">
        <f t="shared" ca="1" si="2"/>
        <v>71</v>
      </c>
      <c r="G17" s="3" t="str">
        <f t="shared" ca="1" si="3"/>
        <v>ACTIVE</v>
      </c>
    </row>
    <row r="18" spans="1:7" ht="12.75" customHeight="1">
      <c r="A18" s="3" t="s">
        <v>16</v>
      </c>
      <c r="B18" s="5" t="s">
        <v>197</v>
      </c>
      <c r="C18" s="5" t="s">
        <v>198</v>
      </c>
      <c r="D18" s="11" t="s">
        <v>12</v>
      </c>
      <c r="E18" s="4">
        <v>45787</v>
      </c>
      <c r="F18" s="76">
        <f t="shared" ca="1" si="2"/>
        <v>33</v>
      </c>
      <c r="G18" s="3" t="str">
        <f t="shared" ca="1" si="3"/>
        <v>ACTIVE</v>
      </c>
    </row>
    <row r="19" spans="1:7" ht="12.75" customHeight="1">
      <c r="A19" s="3" t="s">
        <v>22</v>
      </c>
      <c r="B19" s="5" t="s">
        <v>199</v>
      </c>
      <c r="C19" s="5" t="s">
        <v>200</v>
      </c>
      <c r="D19" s="11" t="s">
        <v>12</v>
      </c>
      <c r="E19" s="4">
        <v>45857</v>
      </c>
      <c r="F19" s="76">
        <f t="shared" ca="1" si="2"/>
        <v>103</v>
      </c>
      <c r="G19" s="3" t="str">
        <f t="shared" ca="1" si="3"/>
        <v>ACTIVE</v>
      </c>
    </row>
    <row r="20" spans="1:7" ht="12.75" customHeight="1">
      <c r="A20" s="3" t="s">
        <v>16</v>
      </c>
      <c r="B20" s="5" t="s">
        <v>201</v>
      </c>
      <c r="C20" s="5" t="s">
        <v>139</v>
      </c>
      <c r="D20" s="5" t="s">
        <v>25</v>
      </c>
      <c r="E20" s="4">
        <v>45791</v>
      </c>
      <c r="F20" s="76">
        <f t="shared" ca="1" si="2"/>
        <v>37</v>
      </c>
      <c r="G20" s="3" t="str">
        <f t="shared" ca="1" si="3"/>
        <v>ACTIVE</v>
      </c>
    </row>
    <row r="21" spans="1:7" ht="12.75" customHeight="1">
      <c r="A21" s="3" t="s">
        <v>10</v>
      </c>
      <c r="B21" s="5" t="s">
        <v>202</v>
      </c>
      <c r="C21" s="5" t="s">
        <v>203</v>
      </c>
      <c r="D21" s="5" t="s">
        <v>12</v>
      </c>
      <c r="E21" s="4">
        <v>45805</v>
      </c>
      <c r="F21" s="76">
        <f t="shared" ca="1" si="2"/>
        <v>51</v>
      </c>
      <c r="G21" s="3" t="str">
        <f t="shared" ca="1" si="3"/>
        <v>ACTIVE</v>
      </c>
    </row>
    <row r="22" spans="1:7" ht="12.75" customHeight="1">
      <c r="A22" s="3" t="s">
        <v>10</v>
      </c>
      <c r="B22" s="5" t="s">
        <v>204</v>
      </c>
      <c r="C22" s="5" t="s">
        <v>205</v>
      </c>
      <c r="D22" s="5" t="s">
        <v>12</v>
      </c>
      <c r="E22" s="4">
        <v>45854</v>
      </c>
      <c r="F22" s="76">
        <f t="shared" ca="1" si="2"/>
        <v>100</v>
      </c>
      <c r="G22" s="3" t="str">
        <f t="shared" ca="1" si="3"/>
        <v>ACTIVE</v>
      </c>
    </row>
    <row r="23" spans="1:7" ht="12.75" customHeight="1">
      <c r="A23" s="3" t="s">
        <v>10</v>
      </c>
      <c r="B23" s="5" t="s">
        <v>206</v>
      </c>
      <c r="C23" s="5" t="s">
        <v>207</v>
      </c>
      <c r="D23" s="5" t="s">
        <v>36</v>
      </c>
      <c r="E23" s="4">
        <v>45797</v>
      </c>
      <c r="F23" s="76">
        <f t="shared" ca="1" si="2"/>
        <v>43</v>
      </c>
      <c r="G23" s="3" t="str">
        <f t="shared" ca="1" si="3"/>
        <v>ACTIVE</v>
      </c>
    </row>
    <row r="24" spans="1:7" ht="12.75" customHeight="1">
      <c r="A24" s="3" t="s">
        <v>16</v>
      </c>
      <c r="B24" s="5" t="s">
        <v>208</v>
      </c>
      <c r="C24" s="5" t="s">
        <v>209</v>
      </c>
      <c r="D24" s="5" t="s">
        <v>12</v>
      </c>
      <c r="E24" s="4">
        <v>45788</v>
      </c>
      <c r="F24" s="76">
        <f t="shared" ca="1" si="2"/>
        <v>34</v>
      </c>
      <c r="G24" s="3" t="str">
        <f t="shared" ca="1" si="3"/>
        <v>ACTIVE</v>
      </c>
    </row>
    <row r="25" spans="1:7" ht="12.75" customHeight="1">
      <c r="A25" s="3" t="s">
        <v>16</v>
      </c>
      <c r="B25" s="5" t="s">
        <v>210</v>
      </c>
      <c r="C25" s="5" t="s">
        <v>211</v>
      </c>
      <c r="D25" s="5" t="s">
        <v>25</v>
      </c>
      <c r="E25" s="4">
        <v>45795</v>
      </c>
      <c r="F25" s="76">
        <f t="shared" ca="1" si="2"/>
        <v>41</v>
      </c>
      <c r="G25" s="3" t="str">
        <f t="shared" ca="1" si="3"/>
        <v>ACTIVE</v>
      </c>
    </row>
    <row r="26" spans="1:7" ht="12.75" customHeight="1">
      <c r="A26" s="3" t="s">
        <v>16</v>
      </c>
      <c r="B26" s="5" t="s">
        <v>212</v>
      </c>
      <c r="C26" s="5" t="s">
        <v>211</v>
      </c>
      <c r="D26" s="5" t="s">
        <v>25</v>
      </c>
      <c r="E26" s="4">
        <v>45816</v>
      </c>
      <c r="F26" s="76">
        <f t="shared" ca="1" si="2"/>
        <v>62</v>
      </c>
      <c r="G26" s="3" t="str">
        <f t="shared" ca="1" si="3"/>
        <v>ACTIVE</v>
      </c>
    </row>
    <row r="27" spans="1:7" ht="12.75" customHeight="1">
      <c r="A27" s="3" t="s">
        <v>22</v>
      </c>
      <c r="B27" s="5" t="s">
        <v>213</v>
      </c>
      <c r="C27" s="5" t="s">
        <v>214</v>
      </c>
      <c r="D27" s="5" t="s">
        <v>12</v>
      </c>
      <c r="E27" s="4">
        <v>45885</v>
      </c>
      <c r="F27" s="76">
        <f t="shared" ca="1" si="2"/>
        <v>131</v>
      </c>
      <c r="G27" s="3" t="str">
        <f t="shared" ca="1" si="3"/>
        <v>ACTIVE</v>
      </c>
    </row>
    <row r="28" spans="1:7" ht="12.75" customHeight="1">
      <c r="A28" s="3" t="s">
        <v>39</v>
      </c>
      <c r="B28" s="5" t="s">
        <v>215</v>
      </c>
      <c r="C28" s="5" t="s">
        <v>216</v>
      </c>
      <c r="D28" s="5" t="s">
        <v>12</v>
      </c>
      <c r="E28" s="4">
        <v>45836</v>
      </c>
      <c r="F28" s="76">
        <f t="shared" ca="1" si="2"/>
        <v>82</v>
      </c>
      <c r="G28" s="3" t="str">
        <f t="shared" ca="1" si="3"/>
        <v>ACTIVE</v>
      </c>
    </row>
    <row r="29" spans="1:7" ht="12.75" customHeight="1">
      <c r="A29" s="3" t="s">
        <v>22</v>
      </c>
      <c r="B29" s="5" t="s">
        <v>217</v>
      </c>
      <c r="C29" s="5" t="s">
        <v>218</v>
      </c>
      <c r="D29" s="5" t="s">
        <v>12</v>
      </c>
      <c r="E29" s="4">
        <v>45841</v>
      </c>
      <c r="F29" s="76">
        <f t="shared" ca="1" si="2"/>
        <v>87</v>
      </c>
      <c r="G29" s="3" t="str">
        <f t="shared" ca="1" si="3"/>
        <v>ACTIVE</v>
      </c>
    </row>
    <row r="30" spans="1:7" ht="12.75" customHeight="1">
      <c r="A30" s="3" t="s">
        <v>39</v>
      </c>
      <c r="B30" s="5" t="s">
        <v>219</v>
      </c>
      <c r="C30" s="5" t="s">
        <v>220</v>
      </c>
      <c r="D30" s="5" t="s">
        <v>53</v>
      </c>
      <c r="E30" s="4">
        <v>46174</v>
      </c>
      <c r="F30" s="76">
        <f t="shared" ca="1" si="2"/>
        <v>420</v>
      </c>
      <c r="G30" s="3" t="str">
        <f t="shared" ca="1" si="3"/>
        <v>ACTIVE</v>
      </c>
    </row>
    <row r="31" spans="1:7" ht="12.75" customHeight="1">
      <c r="A31" s="3" t="s">
        <v>10</v>
      </c>
      <c r="B31" s="5" t="s">
        <v>221</v>
      </c>
      <c r="C31" s="5" t="s">
        <v>222</v>
      </c>
      <c r="D31" s="5" t="s">
        <v>58</v>
      </c>
      <c r="E31" s="4">
        <v>45826</v>
      </c>
      <c r="F31" s="76">
        <f t="shared" ca="1" si="2"/>
        <v>72</v>
      </c>
      <c r="G31" s="3" t="str">
        <f t="shared" ca="1" si="3"/>
        <v>ACTIVE</v>
      </c>
    </row>
    <row r="32" spans="1:7" ht="12.75" customHeight="1">
      <c r="A32" s="3" t="s">
        <v>59</v>
      </c>
      <c r="B32" s="5" t="s">
        <v>223</v>
      </c>
      <c r="C32" s="5" t="s">
        <v>224</v>
      </c>
      <c r="D32" s="5" t="s">
        <v>25</v>
      </c>
      <c r="E32" s="4">
        <v>45846</v>
      </c>
      <c r="F32" s="76">
        <f t="shared" ca="1" si="2"/>
        <v>92</v>
      </c>
      <c r="G32" s="3" t="str">
        <f t="shared" ca="1" si="3"/>
        <v>ACTIVE</v>
      </c>
    </row>
    <row r="33" spans="1:7" ht="12.75" customHeight="1">
      <c r="A33" s="3" t="s">
        <v>26</v>
      </c>
      <c r="B33" s="5" t="s">
        <v>225</v>
      </c>
      <c r="C33" s="5" t="s">
        <v>226</v>
      </c>
      <c r="D33" s="5" t="s">
        <v>25</v>
      </c>
      <c r="E33" s="4">
        <v>45825</v>
      </c>
      <c r="F33" s="76">
        <f t="shared" ca="1" si="2"/>
        <v>71</v>
      </c>
      <c r="G33" s="3" t="str">
        <f t="shared" ca="1" si="3"/>
        <v>ACTIVE</v>
      </c>
    </row>
    <row r="34" spans="1:7" ht="12.75" customHeight="1">
      <c r="A34" s="3" t="s">
        <v>22</v>
      </c>
      <c r="B34" s="5" t="s">
        <v>227</v>
      </c>
      <c r="C34" s="5" t="s">
        <v>228</v>
      </c>
      <c r="D34" s="5" t="s">
        <v>58</v>
      </c>
      <c r="E34" s="4">
        <v>45895</v>
      </c>
      <c r="F34" s="76">
        <f t="shared" ca="1" si="2"/>
        <v>141</v>
      </c>
      <c r="G34" s="3" t="str">
        <f t="shared" ca="1" si="3"/>
        <v>ACTIVE</v>
      </c>
    </row>
    <row r="35" spans="1:7" ht="12.75" customHeight="1">
      <c r="A35" s="3" t="s">
        <v>10</v>
      </c>
      <c r="B35" s="5" t="s">
        <v>229</v>
      </c>
      <c r="C35" s="5" t="s">
        <v>230</v>
      </c>
      <c r="D35" s="5" t="s">
        <v>53</v>
      </c>
      <c r="E35" s="4">
        <v>45836</v>
      </c>
      <c r="F35" s="76">
        <f t="shared" ca="1" si="2"/>
        <v>82</v>
      </c>
      <c r="G35" s="3" t="str">
        <f t="shared" ca="1" si="3"/>
        <v>ACTIVE</v>
      </c>
    </row>
    <row r="36" spans="1:7" ht="12.75" customHeight="1">
      <c r="A36" s="3" t="s">
        <v>102</v>
      </c>
      <c r="B36" s="5" t="s">
        <v>231</v>
      </c>
      <c r="C36" s="5" t="s">
        <v>232</v>
      </c>
      <c r="D36" s="5" t="s">
        <v>19</v>
      </c>
      <c r="E36" s="4">
        <v>45819</v>
      </c>
      <c r="F36" s="76">
        <f t="shared" ca="1" si="2"/>
        <v>65</v>
      </c>
      <c r="G36" s="3" t="str">
        <f t="shared" ca="1" si="3"/>
        <v>ACTIVE</v>
      </c>
    </row>
    <row r="37" spans="1:7" ht="12.75" customHeight="1">
      <c r="A37" s="3" t="s">
        <v>233</v>
      </c>
      <c r="B37" s="5" t="s">
        <v>234</v>
      </c>
      <c r="C37" s="5" t="s">
        <v>235</v>
      </c>
      <c r="D37" s="5" t="s">
        <v>19</v>
      </c>
      <c r="E37" s="4">
        <v>45823</v>
      </c>
      <c r="F37" s="76">
        <f t="shared" ca="1" si="2"/>
        <v>69</v>
      </c>
      <c r="G37" s="3" t="str">
        <f t="shared" ca="1" si="3"/>
        <v>ACTIVE</v>
      </c>
    </row>
    <row r="38" spans="1:7" ht="12.75" customHeight="1">
      <c r="A38" s="3" t="s">
        <v>102</v>
      </c>
      <c r="B38" s="5" t="s">
        <v>236</v>
      </c>
      <c r="C38" s="5" t="s">
        <v>237</v>
      </c>
      <c r="D38" s="5" t="s">
        <v>19</v>
      </c>
      <c r="E38" s="4">
        <v>45819</v>
      </c>
      <c r="F38" s="76">
        <f t="shared" ca="1" si="2"/>
        <v>65</v>
      </c>
      <c r="G38" s="3" t="str">
        <f t="shared" ca="1" si="3"/>
        <v>ACTIVE</v>
      </c>
    </row>
    <row r="39" spans="1:7" ht="12.75" customHeight="1">
      <c r="A39" s="3" t="s">
        <v>22</v>
      </c>
      <c r="B39" s="5" t="s">
        <v>238</v>
      </c>
      <c r="C39" s="5" t="s">
        <v>239</v>
      </c>
      <c r="D39" s="5" t="s">
        <v>12</v>
      </c>
      <c r="E39" s="4">
        <v>45811</v>
      </c>
      <c r="F39" s="76">
        <f t="shared" ca="1" si="2"/>
        <v>57</v>
      </c>
      <c r="G39" s="3" t="s">
        <v>240</v>
      </c>
    </row>
    <row r="40" spans="1:7" ht="12.75" customHeight="1">
      <c r="A40" s="3" t="s">
        <v>16</v>
      </c>
      <c r="B40" s="5" t="s">
        <v>241</v>
      </c>
      <c r="C40" s="5" t="s">
        <v>242</v>
      </c>
      <c r="D40" s="5" t="s">
        <v>12</v>
      </c>
      <c r="E40" s="4">
        <v>45817</v>
      </c>
      <c r="F40" s="76">
        <f t="shared" ca="1" si="2"/>
        <v>63</v>
      </c>
      <c r="G40" s="3" t="str">
        <f t="shared" ref="G40:G202" ca="1" si="4">IF(F40&gt;0,"ACTIVE", "EXPIRED")</f>
        <v>ACTIVE</v>
      </c>
    </row>
    <row r="41" spans="1:7" ht="12.75" customHeight="1">
      <c r="A41" s="3" t="s">
        <v>16</v>
      </c>
      <c r="B41" s="5" t="s">
        <v>243</v>
      </c>
      <c r="C41" s="5" t="s">
        <v>242</v>
      </c>
      <c r="D41" s="5" t="s">
        <v>25</v>
      </c>
      <c r="E41" s="4">
        <v>45816</v>
      </c>
      <c r="F41" s="76">
        <f t="shared" ca="1" si="2"/>
        <v>62</v>
      </c>
      <c r="G41" s="3" t="str">
        <f t="shared" ca="1" si="4"/>
        <v>ACTIVE</v>
      </c>
    </row>
    <row r="42" spans="1:7" ht="12.75" customHeight="1">
      <c r="A42" s="3" t="s">
        <v>22</v>
      </c>
      <c r="B42" s="5" t="s">
        <v>244</v>
      </c>
      <c r="C42" s="5" t="s">
        <v>245</v>
      </c>
      <c r="D42" s="5" t="s">
        <v>25</v>
      </c>
      <c r="E42" s="4">
        <v>45874</v>
      </c>
      <c r="F42" s="76">
        <f t="shared" ca="1" si="2"/>
        <v>120</v>
      </c>
      <c r="G42" s="3" t="str">
        <f t="shared" ca="1" si="4"/>
        <v>ACTIVE</v>
      </c>
    </row>
    <row r="43" spans="1:7" ht="12.75" customHeight="1">
      <c r="A43" s="3" t="s">
        <v>22</v>
      </c>
      <c r="B43" s="5" t="s">
        <v>246</v>
      </c>
      <c r="C43" s="5" t="s">
        <v>245</v>
      </c>
      <c r="D43" s="5" t="s">
        <v>25</v>
      </c>
      <c r="E43" s="4">
        <v>45874</v>
      </c>
      <c r="F43" s="76">
        <f t="shared" ca="1" si="2"/>
        <v>120</v>
      </c>
      <c r="G43" s="3" t="str">
        <f t="shared" ca="1" si="4"/>
        <v>ACTIVE</v>
      </c>
    </row>
    <row r="44" spans="1:7" ht="12.75" customHeight="1">
      <c r="A44" s="3" t="s">
        <v>22</v>
      </c>
      <c r="B44" s="5" t="s">
        <v>247</v>
      </c>
      <c r="C44" s="5" t="s">
        <v>248</v>
      </c>
      <c r="D44" s="5" t="s">
        <v>12</v>
      </c>
      <c r="E44" s="4">
        <v>45983</v>
      </c>
      <c r="F44" s="76">
        <f t="shared" ca="1" si="2"/>
        <v>229</v>
      </c>
      <c r="G44" s="3" t="str">
        <f t="shared" ca="1" si="4"/>
        <v>ACTIVE</v>
      </c>
    </row>
    <row r="45" spans="1:7" ht="12.75" customHeight="1">
      <c r="A45" s="3" t="s">
        <v>10</v>
      </c>
      <c r="B45" s="5" t="s">
        <v>249</v>
      </c>
      <c r="C45" s="5" t="s">
        <v>250</v>
      </c>
      <c r="D45" s="5" t="s">
        <v>12</v>
      </c>
      <c r="E45" s="4">
        <v>45863</v>
      </c>
      <c r="F45" s="76">
        <f t="shared" ca="1" si="2"/>
        <v>109</v>
      </c>
      <c r="G45" s="3" t="str">
        <f t="shared" ca="1" si="4"/>
        <v>ACTIVE</v>
      </c>
    </row>
    <row r="46" spans="1:7" ht="12.75" customHeight="1">
      <c r="A46" s="3" t="s">
        <v>16</v>
      </c>
      <c r="B46" s="5" t="s">
        <v>251</v>
      </c>
      <c r="C46" s="5" t="s">
        <v>139</v>
      </c>
      <c r="D46" s="5" t="s">
        <v>25</v>
      </c>
      <c r="E46" s="4">
        <v>45836</v>
      </c>
      <c r="F46" s="76">
        <f t="shared" ca="1" si="2"/>
        <v>82</v>
      </c>
      <c r="G46" s="3" t="str">
        <f t="shared" ca="1" si="4"/>
        <v>ACTIVE</v>
      </c>
    </row>
    <row r="47" spans="1:7" ht="12.75" customHeight="1">
      <c r="A47" s="3" t="s">
        <v>16</v>
      </c>
      <c r="B47" s="5" t="s">
        <v>252</v>
      </c>
      <c r="C47" s="5" t="s">
        <v>253</v>
      </c>
      <c r="D47" s="5" t="s">
        <v>53</v>
      </c>
      <c r="E47" s="4">
        <v>45832</v>
      </c>
      <c r="F47" s="76">
        <f t="shared" ca="1" si="2"/>
        <v>78</v>
      </c>
      <c r="G47" s="3" t="str">
        <f t="shared" ca="1" si="4"/>
        <v>ACTIVE</v>
      </c>
    </row>
    <row r="48" spans="1:7" ht="12.75" customHeight="1">
      <c r="A48" s="3" t="s">
        <v>22</v>
      </c>
      <c r="B48" s="5" t="s">
        <v>254</v>
      </c>
      <c r="C48" s="5" t="s">
        <v>255</v>
      </c>
      <c r="D48" s="5" t="s">
        <v>12</v>
      </c>
      <c r="E48" s="4">
        <v>45827</v>
      </c>
      <c r="F48" s="76">
        <f t="shared" ca="1" si="2"/>
        <v>73</v>
      </c>
      <c r="G48" s="3" t="str">
        <f t="shared" ca="1" si="4"/>
        <v>ACTIVE</v>
      </c>
    </row>
    <row r="49" spans="1:7" ht="12.75" customHeight="1">
      <c r="A49" s="3" t="s">
        <v>39</v>
      </c>
      <c r="B49" s="5" t="s">
        <v>256</v>
      </c>
      <c r="C49" s="5" t="s">
        <v>257</v>
      </c>
      <c r="D49" s="5" t="s">
        <v>12</v>
      </c>
      <c r="E49" s="4">
        <v>45837</v>
      </c>
      <c r="F49" s="76">
        <f t="shared" ca="1" si="2"/>
        <v>83</v>
      </c>
      <c r="G49" s="3" t="str">
        <f t="shared" ca="1" si="4"/>
        <v>ACTIVE</v>
      </c>
    </row>
    <row r="50" spans="1:7" ht="12.75" customHeight="1">
      <c r="A50" s="3" t="s">
        <v>10</v>
      </c>
      <c r="B50" s="5" t="s">
        <v>258</v>
      </c>
      <c r="C50" s="5" t="s">
        <v>259</v>
      </c>
      <c r="D50" s="5" t="s">
        <v>58</v>
      </c>
      <c r="E50" s="4">
        <v>45884</v>
      </c>
      <c r="F50" s="76">
        <f t="shared" ca="1" si="2"/>
        <v>130</v>
      </c>
      <c r="G50" s="3" t="str">
        <f t="shared" ca="1" si="4"/>
        <v>ACTIVE</v>
      </c>
    </row>
    <row r="51" spans="1:7" ht="12.75" customHeight="1">
      <c r="A51" s="3" t="s">
        <v>59</v>
      </c>
      <c r="B51" s="5" t="s">
        <v>260</v>
      </c>
      <c r="C51" s="5" t="s">
        <v>261</v>
      </c>
      <c r="D51" s="5" t="s">
        <v>12</v>
      </c>
      <c r="E51" s="4">
        <v>45825</v>
      </c>
      <c r="F51" s="76">
        <f t="shared" ca="1" si="2"/>
        <v>71</v>
      </c>
      <c r="G51" s="3" t="str">
        <f t="shared" ca="1" si="4"/>
        <v>ACTIVE</v>
      </c>
    </row>
    <row r="52" spans="1:7" ht="12.75" customHeight="1">
      <c r="A52" s="3" t="s">
        <v>10</v>
      </c>
      <c r="B52" s="5" t="s">
        <v>21</v>
      </c>
      <c r="C52" s="5" t="s">
        <v>262</v>
      </c>
      <c r="D52" s="5" t="s">
        <v>58</v>
      </c>
      <c r="E52" s="4">
        <v>45827</v>
      </c>
      <c r="F52" s="76">
        <f t="shared" ca="1" si="2"/>
        <v>73</v>
      </c>
      <c r="G52" s="3" t="str">
        <f t="shared" ca="1" si="4"/>
        <v>ACTIVE</v>
      </c>
    </row>
    <row r="53" spans="1:7" ht="12.75" customHeight="1">
      <c r="A53" s="3" t="s">
        <v>10</v>
      </c>
      <c r="B53" s="5" t="s">
        <v>264</v>
      </c>
      <c r="C53" s="5" t="s">
        <v>265</v>
      </c>
      <c r="D53" s="5" t="s">
        <v>12</v>
      </c>
      <c r="E53" s="4">
        <v>45861</v>
      </c>
      <c r="F53" s="76">
        <f t="shared" ca="1" si="2"/>
        <v>107</v>
      </c>
      <c r="G53" s="3" t="str">
        <f t="shared" ca="1" si="4"/>
        <v>ACTIVE</v>
      </c>
    </row>
    <row r="54" spans="1:7" ht="12.75" customHeight="1">
      <c r="A54" s="3" t="s">
        <v>137</v>
      </c>
      <c r="B54" s="5" t="s">
        <v>266</v>
      </c>
      <c r="C54" s="5" t="s">
        <v>267</v>
      </c>
      <c r="D54" s="5" t="s">
        <v>25</v>
      </c>
      <c r="E54" s="4">
        <v>45827</v>
      </c>
      <c r="F54" s="76">
        <f t="shared" ca="1" si="2"/>
        <v>73</v>
      </c>
      <c r="G54" s="3" t="str">
        <f t="shared" ca="1" si="4"/>
        <v>ACTIVE</v>
      </c>
    </row>
    <row r="55" spans="1:7" ht="12.75" customHeight="1">
      <c r="A55" s="3" t="s">
        <v>22</v>
      </c>
      <c r="B55" s="5" t="s">
        <v>268</v>
      </c>
      <c r="C55" s="5" t="s">
        <v>269</v>
      </c>
      <c r="D55" s="5" t="s">
        <v>25</v>
      </c>
      <c r="E55" s="4">
        <v>45874</v>
      </c>
      <c r="F55" s="76">
        <f t="shared" ca="1" si="2"/>
        <v>120</v>
      </c>
      <c r="G55" s="3" t="str">
        <f t="shared" ca="1" si="4"/>
        <v>ACTIVE</v>
      </c>
    </row>
    <row r="56" spans="1:7" ht="12.75" customHeight="1">
      <c r="A56" s="79" t="s">
        <v>16</v>
      </c>
      <c r="B56" s="80" t="s">
        <v>197</v>
      </c>
      <c r="C56" s="80" t="s">
        <v>198</v>
      </c>
      <c r="D56" s="80" t="s">
        <v>68</v>
      </c>
      <c r="E56" s="81">
        <v>45867</v>
      </c>
      <c r="F56" s="82">
        <f t="shared" ca="1" si="2"/>
        <v>113</v>
      </c>
      <c r="G56" s="79" t="str">
        <f t="shared" ca="1" si="4"/>
        <v>ACTIVE</v>
      </c>
    </row>
    <row r="57" spans="1:7" ht="12.75" customHeight="1">
      <c r="A57" s="43" t="s">
        <v>16</v>
      </c>
      <c r="B57" s="18" t="s">
        <v>270</v>
      </c>
      <c r="C57" s="18" t="s">
        <v>20</v>
      </c>
      <c r="D57" s="18" t="s">
        <v>19</v>
      </c>
      <c r="E57" s="19">
        <v>45826</v>
      </c>
      <c r="F57" s="78">
        <f t="shared" ca="1" si="2"/>
        <v>72</v>
      </c>
      <c r="G57" s="43" t="str">
        <f t="shared" ca="1" si="4"/>
        <v>ACTIVE</v>
      </c>
    </row>
    <row r="58" spans="1:7" ht="12.75" customHeight="1">
      <c r="A58" s="3" t="s">
        <v>16</v>
      </c>
      <c r="B58" s="5" t="s">
        <v>270</v>
      </c>
      <c r="C58" s="5" t="s">
        <v>18</v>
      </c>
      <c r="D58" s="5" t="s">
        <v>19</v>
      </c>
      <c r="E58" s="4">
        <v>45826</v>
      </c>
      <c r="F58" s="76">
        <f t="shared" ca="1" si="2"/>
        <v>72</v>
      </c>
      <c r="G58" s="3" t="str">
        <f t="shared" ca="1" si="4"/>
        <v>ACTIVE</v>
      </c>
    </row>
    <row r="59" spans="1:7" ht="12.75" customHeight="1">
      <c r="A59" s="79" t="s">
        <v>22</v>
      </c>
      <c r="B59" s="80" t="s">
        <v>179</v>
      </c>
      <c r="C59" s="80" t="s">
        <v>271</v>
      </c>
      <c r="D59" s="80" t="s">
        <v>68</v>
      </c>
      <c r="E59" s="81">
        <v>45823</v>
      </c>
      <c r="F59" s="82">
        <f t="shared" ca="1" si="2"/>
        <v>69</v>
      </c>
      <c r="G59" s="79" t="str">
        <f t="shared" ca="1" si="4"/>
        <v>ACTIVE</v>
      </c>
    </row>
    <row r="60" spans="1:7" ht="12.75" customHeight="1">
      <c r="A60" s="43" t="s">
        <v>16</v>
      </c>
      <c r="B60" s="18" t="s">
        <v>272</v>
      </c>
      <c r="C60" s="18" t="s">
        <v>273</v>
      </c>
      <c r="D60" s="18" t="s">
        <v>53</v>
      </c>
      <c r="E60" s="19">
        <v>46022</v>
      </c>
      <c r="F60" s="78">
        <f t="shared" ca="1" si="2"/>
        <v>268</v>
      </c>
      <c r="G60" s="43" t="str">
        <f t="shared" ca="1" si="4"/>
        <v>ACTIVE</v>
      </c>
    </row>
    <row r="61" spans="1:7" ht="12.75" customHeight="1">
      <c r="A61" s="3" t="s">
        <v>16</v>
      </c>
      <c r="B61" s="5" t="s">
        <v>272</v>
      </c>
      <c r="C61" s="5" t="s">
        <v>273</v>
      </c>
      <c r="D61" s="5" t="s">
        <v>33</v>
      </c>
      <c r="E61" s="4">
        <v>46022</v>
      </c>
      <c r="F61" s="76">
        <f t="shared" ca="1" si="2"/>
        <v>268</v>
      </c>
      <c r="G61" s="3" t="str">
        <f t="shared" ca="1" si="4"/>
        <v>ACTIVE</v>
      </c>
    </row>
    <row r="62" spans="1:7" ht="12.75" customHeight="1">
      <c r="A62" s="3" t="s">
        <v>10</v>
      </c>
      <c r="B62" s="5" t="s">
        <v>274</v>
      </c>
      <c r="C62" s="5" t="s">
        <v>275</v>
      </c>
      <c r="D62" s="5" t="s">
        <v>25</v>
      </c>
      <c r="E62" s="4">
        <v>45831</v>
      </c>
      <c r="F62" s="76">
        <f t="shared" ca="1" si="2"/>
        <v>77</v>
      </c>
      <c r="G62" s="3" t="str">
        <f t="shared" ca="1" si="4"/>
        <v>ACTIVE</v>
      </c>
    </row>
    <row r="63" spans="1:7" ht="12.75" customHeight="1">
      <c r="A63" s="3" t="s">
        <v>16</v>
      </c>
      <c r="B63" s="5" t="s">
        <v>276</v>
      </c>
      <c r="C63" s="5" t="s">
        <v>277</v>
      </c>
      <c r="D63" s="5" t="s">
        <v>12</v>
      </c>
      <c r="E63" s="4">
        <v>45911</v>
      </c>
      <c r="F63" s="76">
        <f t="shared" ca="1" si="2"/>
        <v>157</v>
      </c>
      <c r="G63" s="3" t="str">
        <f t="shared" ca="1" si="4"/>
        <v>ACTIVE</v>
      </c>
    </row>
    <row r="64" spans="1:7" ht="12.75" customHeight="1">
      <c r="A64" s="3" t="s">
        <v>10</v>
      </c>
      <c r="B64" s="5" t="s">
        <v>278</v>
      </c>
      <c r="C64" s="5" t="s">
        <v>279</v>
      </c>
      <c r="D64" s="5" t="s">
        <v>12</v>
      </c>
      <c r="E64" s="4">
        <v>45860</v>
      </c>
      <c r="F64" s="76">
        <f t="shared" ca="1" si="2"/>
        <v>106</v>
      </c>
      <c r="G64" s="3" t="str">
        <f t="shared" ca="1" si="4"/>
        <v>ACTIVE</v>
      </c>
    </row>
    <row r="65" spans="1:7" ht="12.75" customHeight="1">
      <c r="A65" s="3" t="s">
        <v>10</v>
      </c>
      <c r="B65" s="5" t="s">
        <v>280</v>
      </c>
      <c r="C65" s="5" t="s">
        <v>281</v>
      </c>
      <c r="D65" s="5" t="s">
        <v>12</v>
      </c>
      <c r="E65" s="4">
        <v>45827</v>
      </c>
      <c r="F65" s="76">
        <f t="shared" ca="1" si="2"/>
        <v>73</v>
      </c>
      <c r="G65" s="3" t="str">
        <f t="shared" ca="1" si="4"/>
        <v>ACTIVE</v>
      </c>
    </row>
    <row r="66" spans="1:7" ht="12.75" customHeight="1">
      <c r="A66" s="3" t="s">
        <v>82</v>
      </c>
      <c r="B66" s="5" t="s">
        <v>282</v>
      </c>
      <c r="C66" s="5" t="s">
        <v>283</v>
      </c>
      <c r="D66" s="5" t="s">
        <v>25</v>
      </c>
      <c r="E66" s="4">
        <v>45801</v>
      </c>
      <c r="F66" s="76">
        <f t="shared" ca="1" si="2"/>
        <v>47</v>
      </c>
      <c r="G66" s="3" t="str">
        <f t="shared" ca="1" si="4"/>
        <v>ACTIVE</v>
      </c>
    </row>
    <row r="67" spans="1:7" ht="12.75" customHeight="1">
      <c r="A67" s="3" t="s">
        <v>10</v>
      </c>
      <c r="B67" s="5" t="s">
        <v>284</v>
      </c>
      <c r="C67" s="5" t="s">
        <v>285</v>
      </c>
      <c r="D67" s="5" t="s">
        <v>12</v>
      </c>
      <c r="E67" s="4">
        <v>45836</v>
      </c>
      <c r="F67" s="76">
        <f t="shared" ca="1" si="2"/>
        <v>82</v>
      </c>
      <c r="G67" s="3" t="str">
        <f t="shared" ca="1" si="4"/>
        <v>ACTIVE</v>
      </c>
    </row>
    <row r="68" spans="1:7" ht="12.75" customHeight="1">
      <c r="A68" s="3" t="s">
        <v>10</v>
      </c>
      <c r="B68" s="5" t="s">
        <v>286</v>
      </c>
      <c r="C68" s="5" t="s">
        <v>287</v>
      </c>
      <c r="D68" s="5" t="s">
        <v>12</v>
      </c>
      <c r="E68" s="4">
        <v>45836</v>
      </c>
      <c r="F68" s="76">
        <f t="shared" ca="1" si="2"/>
        <v>82</v>
      </c>
      <c r="G68" s="3" t="str">
        <f t="shared" ca="1" si="4"/>
        <v>ACTIVE</v>
      </c>
    </row>
    <row r="69" spans="1:7" ht="12.75" customHeight="1">
      <c r="A69" s="3" t="s">
        <v>10</v>
      </c>
      <c r="B69" s="5" t="s">
        <v>288</v>
      </c>
      <c r="C69" s="5" t="s">
        <v>289</v>
      </c>
      <c r="D69" s="5" t="s">
        <v>12</v>
      </c>
      <c r="E69" s="4">
        <v>45819</v>
      </c>
      <c r="F69" s="76">
        <f t="shared" ca="1" si="2"/>
        <v>65</v>
      </c>
      <c r="G69" s="3" t="str">
        <f t="shared" ca="1" si="4"/>
        <v>ACTIVE</v>
      </c>
    </row>
    <row r="70" spans="1:7" ht="12.75" customHeight="1">
      <c r="A70" s="3" t="s">
        <v>10</v>
      </c>
      <c r="B70" s="5" t="s">
        <v>290</v>
      </c>
      <c r="C70" s="5" t="s">
        <v>291</v>
      </c>
      <c r="D70" s="5" t="s">
        <v>25</v>
      </c>
      <c r="E70" s="4">
        <v>45968</v>
      </c>
      <c r="F70" s="76">
        <f t="shared" ca="1" si="2"/>
        <v>214</v>
      </c>
      <c r="G70" s="3" t="str">
        <f t="shared" ca="1" si="4"/>
        <v>ACTIVE</v>
      </c>
    </row>
    <row r="71" spans="1:7" ht="12.75" customHeight="1">
      <c r="A71" s="79" t="s">
        <v>10</v>
      </c>
      <c r="B71" s="80" t="s">
        <v>290</v>
      </c>
      <c r="C71" s="80" t="s">
        <v>292</v>
      </c>
      <c r="D71" s="80" t="s">
        <v>68</v>
      </c>
      <c r="E71" s="81">
        <v>45968</v>
      </c>
      <c r="F71" s="82">
        <f t="shared" ref="F71:F131" ca="1" si="5">E71-TODAY()</f>
        <v>214</v>
      </c>
      <c r="G71" s="79" t="str">
        <f t="shared" ca="1" si="4"/>
        <v>ACTIVE</v>
      </c>
    </row>
    <row r="72" spans="1:7" ht="12.75" customHeight="1">
      <c r="A72" s="43" t="s">
        <v>10</v>
      </c>
      <c r="B72" s="18" t="s">
        <v>169</v>
      </c>
      <c r="C72" s="18" t="s">
        <v>293</v>
      </c>
      <c r="D72" s="18" t="s">
        <v>12</v>
      </c>
      <c r="E72" s="19">
        <v>45899</v>
      </c>
      <c r="F72" s="78">
        <f t="shared" ca="1" si="5"/>
        <v>145</v>
      </c>
      <c r="G72" s="43" t="str">
        <f t="shared" ca="1" si="4"/>
        <v>ACTIVE</v>
      </c>
    </row>
    <row r="73" spans="1:7" ht="12.75" customHeight="1">
      <c r="A73" s="3" t="s">
        <v>10</v>
      </c>
      <c r="B73" s="5" t="s">
        <v>294</v>
      </c>
      <c r="C73" s="5" t="s">
        <v>295</v>
      </c>
      <c r="D73" s="5" t="s">
        <v>12</v>
      </c>
      <c r="E73" s="4">
        <v>45851</v>
      </c>
      <c r="F73" s="76">
        <f t="shared" ca="1" si="5"/>
        <v>97</v>
      </c>
      <c r="G73" s="3" t="str">
        <f t="shared" ca="1" si="4"/>
        <v>ACTIVE</v>
      </c>
    </row>
    <row r="74" spans="1:7" ht="12.75" customHeight="1">
      <c r="A74" s="3" t="s">
        <v>10</v>
      </c>
      <c r="B74" s="5" t="s">
        <v>296</v>
      </c>
      <c r="C74" s="5" t="s">
        <v>297</v>
      </c>
      <c r="D74" s="5" t="s">
        <v>12</v>
      </c>
      <c r="E74" s="4">
        <v>45897</v>
      </c>
      <c r="F74" s="76">
        <f t="shared" ca="1" si="5"/>
        <v>143</v>
      </c>
      <c r="G74" s="3" t="str">
        <f t="shared" ca="1" si="4"/>
        <v>ACTIVE</v>
      </c>
    </row>
    <row r="75" spans="1:7" ht="12.75" customHeight="1">
      <c r="A75" s="3" t="s">
        <v>22</v>
      </c>
      <c r="B75" s="5" t="s">
        <v>298</v>
      </c>
      <c r="C75" s="5" t="s">
        <v>299</v>
      </c>
      <c r="D75" s="5" t="s">
        <v>12</v>
      </c>
      <c r="E75" s="4">
        <v>45841</v>
      </c>
      <c r="F75" s="76">
        <f t="shared" ca="1" si="5"/>
        <v>87</v>
      </c>
      <c r="G75" s="3" t="str">
        <f t="shared" ca="1" si="4"/>
        <v>ACTIVE</v>
      </c>
    </row>
    <row r="76" spans="1:7" ht="12.75" customHeight="1">
      <c r="A76" s="3" t="s">
        <v>39</v>
      </c>
      <c r="B76" s="5" t="s">
        <v>300</v>
      </c>
      <c r="C76" s="5" t="s">
        <v>301</v>
      </c>
      <c r="D76" s="5" t="s">
        <v>25</v>
      </c>
      <c r="E76" s="4">
        <v>45772</v>
      </c>
      <c r="F76" s="76">
        <f t="shared" ca="1" si="5"/>
        <v>18</v>
      </c>
      <c r="G76" s="3" t="str">
        <f t="shared" ca="1" si="4"/>
        <v>ACTIVE</v>
      </c>
    </row>
    <row r="77" spans="1:7" ht="12.75" customHeight="1">
      <c r="A77" s="3" t="s">
        <v>39</v>
      </c>
      <c r="B77" s="5" t="s">
        <v>302</v>
      </c>
      <c r="C77" s="5" t="s">
        <v>303</v>
      </c>
      <c r="D77" s="5" t="s">
        <v>25</v>
      </c>
      <c r="E77" s="4">
        <v>45853</v>
      </c>
      <c r="F77" s="76">
        <f t="shared" ca="1" si="5"/>
        <v>99</v>
      </c>
      <c r="G77" s="3" t="str">
        <f t="shared" ca="1" si="4"/>
        <v>ACTIVE</v>
      </c>
    </row>
    <row r="78" spans="1:7" ht="12.75" customHeight="1">
      <c r="A78" s="3" t="s">
        <v>39</v>
      </c>
      <c r="B78" s="5" t="s">
        <v>302</v>
      </c>
      <c r="C78" s="5" t="s">
        <v>303</v>
      </c>
      <c r="D78" s="5" t="s">
        <v>24</v>
      </c>
      <c r="E78" s="4">
        <v>45923</v>
      </c>
      <c r="F78" s="76">
        <f t="shared" ca="1" si="5"/>
        <v>169</v>
      </c>
      <c r="G78" s="3" t="str">
        <f t="shared" ca="1" si="4"/>
        <v>ACTIVE</v>
      </c>
    </row>
    <row r="79" spans="1:7" ht="12.75" customHeight="1">
      <c r="A79" s="3" t="s">
        <v>22</v>
      </c>
      <c r="B79" s="5" t="s">
        <v>304</v>
      </c>
      <c r="C79" s="5" t="s">
        <v>305</v>
      </c>
      <c r="D79" s="5" t="s">
        <v>25</v>
      </c>
      <c r="E79" s="4">
        <v>45852</v>
      </c>
      <c r="F79" s="76">
        <f t="shared" ca="1" si="5"/>
        <v>98</v>
      </c>
      <c r="G79" s="3" t="str">
        <f t="shared" ca="1" si="4"/>
        <v>ACTIVE</v>
      </c>
    </row>
    <row r="80" spans="1:7" ht="12.75" customHeight="1">
      <c r="A80" s="3" t="s">
        <v>22</v>
      </c>
      <c r="B80" s="5" t="s">
        <v>306</v>
      </c>
      <c r="C80" s="5" t="s">
        <v>307</v>
      </c>
      <c r="D80" s="5" t="s">
        <v>12</v>
      </c>
      <c r="E80" s="4">
        <v>45875</v>
      </c>
      <c r="F80" s="76">
        <f t="shared" ca="1" si="5"/>
        <v>121</v>
      </c>
      <c r="G80" s="3" t="str">
        <f t="shared" ca="1" si="4"/>
        <v>ACTIVE</v>
      </c>
    </row>
    <row r="81" spans="1:7" ht="12.75" customHeight="1">
      <c r="A81" s="3" t="s">
        <v>10</v>
      </c>
      <c r="B81" s="5" t="s">
        <v>308</v>
      </c>
      <c r="C81" s="5" t="s">
        <v>309</v>
      </c>
      <c r="D81" s="5" t="s">
        <v>12</v>
      </c>
      <c r="E81" s="4">
        <v>45779</v>
      </c>
      <c r="F81" s="76">
        <f t="shared" ca="1" si="5"/>
        <v>25</v>
      </c>
      <c r="G81" s="3" t="str">
        <f t="shared" ca="1" si="4"/>
        <v>ACTIVE</v>
      </c>
    </row>
    <row r="82" spans="1:7" ht="12.75" customHeight="1">
      <c r="A82" s="3" t="s">
        <v>10</v>
      </c>
      <c r="B82" s="5" t="s">
        <v>310</v>
      </c>
      <c r="C82" s="5" t="s">
        <v>311</v>
      </c>
      <c r="D82" s="5" t="s">
        <v>12</v>
      </c>
      <c r="E82" s="4">
        <v>45897</v>
      </c>
      <c r="F82" s="76">
        <f t="shared" ca="1" si="5"/>
        <v>143</v>
      </c>
      <c r="G82" s="3" t="str">
        <f t="shared" ca="1" si="4"/>
        <v>ACTIVE</v>
      </c>
    </row>
    <row r="83" spans="1:7" ht="12.75" customHeight="1">
      <c r="A83" s="3" t="s">
        <v>22</v>
      </c>
      <c r="B83" s="5" t="s">
        <v>38</v>
      </c>
      <c r="C83" s="5" t="s">
        <v>312</v>
      </c>
      <c r="D83" s="5" t="s">
        <v>24</v>
      </c>
      <c r="E83" s="4">
        <v>45867</v>
      </c>
      <c r="F83" s="76">
        <f t="shared" ca="1" si="5"/>
        <v>113</v>
      </c>
      <c r="G83" s="3" t="str">
        <f t="shared" ca="1" si="4"/>
        <v>ACTIVE</v>
      </c>
    </row>
    <row r="84" spans="1:7" ht="12.75" customHeight="1">
      <c r="A84" s="3" t="s">
        <v>22</v>
      </c>
      <c r="B84" s="5" t="s">
        <v>313</v>
      </c>
      <c r="C84" s="5" t="s">
        <v>314</v>
      </c>
      <c r="D84" s="5" t="s">
        <v>12</v>
      </c>
      <c r="E84" s="4">
        <v>46226</v>
      </c>
      <c r="F84" s="76">
        <f t="shared" ca="1" si="5"/>
        <v>472</v>
      </c>
      <c r="G84" s="3" t="str">
        <f t="shared" ca="1" si="4"/>
        <v>ACTIVE</v>
      </c>
    </row>
    <row r="85" spans="1:7" ht="12.75" customHeight="1">
      <c r="A85" s="3" t="s">
        <v>10</v>
      </c>
      <c r="B85" s="5" t="s">
        <v>315</v>
      </c>
      <c r="C85" s="5" t="s">
        <v>316</v>
      </c>
      <c r="D85" s="5" t="s">
        <v>12</v>
      </c>
      <c r="E85" s="4">
        <v>45957</v>
      </c>
      <c r="F85" s="76">
        <f t="shared" ca="1" si="5"/>
        <v>203</v>
      </c>
      <c r="G85" s="3" t="str">
        <f t="shared" ca="1" si="4"/>
        <v>ACTIVE</v>
      </c>
    </row>
    <row r="86" spans="1:7" ht="12.75" customHeight="1">
      <c r="A86" s="3" t="s">
        <v>10</v>
      </c>
      <c r="B86" s="5" t="s">
        <v>315</v>
      </c>
      <c r="C86" s="5" t="s">
        <v>316</v>
      </c>
      <c r="D86" s="5" t="s">
        <v>317</v>
      </c>
      <c r="E86" s="4">
        <v>45957</v>
      </c>
      <c r="F86" s="76">
        <f t="shared" ca="1" si="5"/>
        <v>203</v>
      </c>
      <c r="G86" s="3" t="str">
        <f t="shared" ca="1" si="4"/>
        <v>ACTIVE</v>
      </c>
    </row>
    <row r="87" spans="1:7" ht="12.75" customHeight="1">
      <c r="A87" s="3" t="s">
        <v>26</v>
      </c>
      <c r="B87" s="5" t="s">
        <v>318</v>
      </c>
      <c r="C87" s="5" t="s">
        <v>319</v>
      </c>
      <c r="D87" s="5" t="s">
        <v>25</v>
      </c>
      <c r="E87" s="4">
        <v>45767</v>
      </c>
      <c r="F87" s="76">
        <f t="shared" ca="1" si="5"/>
        <v>13</v>
      </c>
      <c r="G87" s="3" t="str">
        <f t="shared" ca="1" si="4"/>
        <v>ACTIVE</v>
      </c>
    </row>
    <row r="88" spans="1:7" ht="12.75" customHeight="1">
      <c r="A88" s="3" t="s">
        <v>10</v>
      </c>
      <c r="B88" s="5" t="s">
        <v>320</v>
      </c>
      <c r="C88" s="5" t="s">
        <v>321</v>
      </c>
      <c r="D88" s="5" t="s">
        <v>12</v>
      </c>
      <c r="E88" s="4">
        <v>45890</v>
      </c>
      <c r="F88" s="76">
        <f t="shared" ca="1" si="5"/>
        <v>136</v>
      </c>
      <c r="G88" s="3" t="str">
        <f t="shared" ca="1" si="4"/>
        <v>ACTIVE</v>
      </c>
    </row>
    <row r="89" spans="1:7" ht="12.75" customHeight="1">
      <c r="A89" s="3" t="s">
        <v>10</v>
      </c>
      <c r="B89" s="5" t="s">
        <v>322</v>
      </c>
      <c r="C89" s="5" t="s">
        <v>323</v>
      </c>
      <c r="D89" s="5" t="s">
        <v>53</v>
      </c>
      <c r="E89" s="4">
        <v>45900</v>
      </c>
      <c r="F89" s="76">
        <f t="shared" ca="1" si="5"/>
        <v>146</v>
      </c>
      <c r="G89" s="3" t="str">
        <f t="shared" ca="1" si="4"/>
        <v>ACTIVE</v>
      </c>
    </row>
    <row r="90" spans="1:7" ht="12.75" customHeight="1">
      <c r="A90" s="3" t="s">
        <v>16</v>
      </c>
      <c r="B90" s="5" t="s">
        <v>326</v>
      </c>
      <c r="C90" s="5" t="s">
        <v>327</v>
      </c>
      <c r="D90" s="5" t="s">
        <v>12</v>
      </c>
      <c r="E90" s="4">
        <v>45894</v>
      </c>
      <c r="F90" s="76">
        <f t="shared" ca="1" si="5"/>
        <v>140</v>
      </c>
      <c r="G90" s="3" t="str">
        <f t="shared" ca="1" si="4"/>
        <v>ACTIVE</v>
      </c>
    </row>
    <row r="91" spans="1:7" ht="12.75" customHeight="1">
      <c r="A91" s="3" t="s">
        <v>10</v>
      </c>
      <c r="B91" s="5" t="s">
        <v>328</v>
      </c>
      <c r="C91" s="5" t="s">
        <v>329</v>
      </c>
      <c r="D91" s="5" t="s">
        <v>53</v>
      </c>
      <c r="E91" s="4">
        <v>45905</v>
      </c>
      <c r="F91" s="76">
        <f t="shared" ca="1" si="5"/>
        <v>151</v>
      </c>
      <c r="G91" s="3" t="str">
        <f t="shared" ca="1" si="4"/>
        <v>ACTIVE</v>
      </c>
    </row>
    <row r="92" spans="1:7" ht="12.75" customHeight="1">
      <c r="A92" s="3" t="s">
        <v>10</v>
      </c>
      <c r="B92" s="5" t="s">
        <v>330</v>
      </c>
      <c r="C92" s="5" t="s">
        <v>331</v>
      </c>
      <c r="D92" s="5" t="s">
        <v>53</v>
      </c>
      <c r="E92" s="4">
        <v>45845</v>
      </c>
      <c r="F92" s="76">
        <f t="shared" ca="1" si="5"/>
        <v>91</v>
      </c>
      <c r="G92" s="3" t="str">
        <f t="shared" ca="1" si="4"/>
        <v>ACTIVE</v>
      </c>
    </row>
    <row r="93" spans="1:7" ht="12.75" customHeight="1">
      <c r="A93" s="3" t="s">
        <v>10</v>
      </c>
      <c r="B93" s="5" t="s">
        <v>332</v>
      </c>
      <c r="C93" s="5" t="s">
        <v>333</v>
      </c>
      <c r="D93" s="5" t="s">
        <v>25</v>
      </c>
      <c r="E93" s="4">
        <v>45895</v>
      </c>
      <c r="F93" s="76">
        <f t="shared" ca="1" si="5"/>
        <v>141</v>
      </c>
      <c r="G93" s="3" t="str">
        <f t="shared" ca="1" si="4"/>
        <v>ACTIVE</v>
      </c>
    </row>
    <row r="94" spans="1:7" ht="12.75" customHeight="1">
      <c r="A94" s="3" t="s">
        <v>28</v>
      </c>
      <c r="B94" s="5" t="s">
        <v>334</v>
      </c>
      <c r="C94" s="5" t="s">
        <v>335</v>
      </c>
      <c r="D94" s="5" t="s">
        <v>25</v>
      </c>
      <c r="E94" s="4">
        <v>45868</v>
      </c>
      <c r="F94" s="76">
        <f t="shared" ca="1" si="5"/>
        <v>114</v>
      </c>
      <c r="G94" s="3" t="str">
        <f t="shared" ca="1" si="4"/>
        <v>ACTIVE</v>
      </c>
    </row>
    <row r="95" spans="1:7" ht="12.75" customHeight="1">
      <c r="A95" s="3" t="s">
        <v>10</v>
      </c>
      <c r="B95" s="5" t="s">
        <v>336</v>
      </c>
      <c r="C95" s="5" t="s">
        <v>337</v>
      </c>
      <c r="D95" s="5" t="s">
        <v>36</v>
      </c>
      <c r="E95" s="4">
        <v>45881</v>
      </c>
      <c r="F95" s="76">
        <f t="shared" ca="1" si="5"/>
        <v>127</v>
      </c>
      <c r="G95" s="3" t="str">
        <f t="shared" ca="1" si="4"/>
        <v>ACTIVE</v>
      </c>
    </row>
    <row r="96" spans="1:7" ht="12.75" customHeight="1">
      <c r="A96" s="3" t="s">
        <v>10</v>
      </c>
      <c r="B96" s="5" t="s">
        <v>338</v>
      </c>
      <c r="C96" s="5" t="s">
        <v>339</v>
      </c>
      <c r="D96" s="5" t="s">
        <v>340</v>
      </c>
      <c r="E96" s="4">
        <v>45929</v>
      </c>
      <c r="F96" s="76">
        <f t="shared" ca="1" si="5"/>
        <v>175</v>
      </c>
      <c r="G96" s="3" t="str">
        <f t="shared" ca="1" si="4"/>
        <v>ACTIVE</v>
      </c>
    </row>
    <row r="97" spans="1:7" ht="12.75" customHeight="1">
      <c r="A97" s="3" t="s">
        <v>16</v>
      </c>
      <c r="B97" s="5" t="s">
        <v>341</v>
      </c>
      <c r="C97" s="5" t="s">
        <v>342</v>
      </c>
      <c r="D97" s="5" t="s">
        <v>53</v>
      </c>
      <c r="E97" s="4">
        <v>45851</v>
      </c>
      <c r="F97" s="76">
        <f t="shared" ca="1" si="5"/>
        <v>97</v>
      </c>
      <c r="G97" s="3" t="str">
        <f t="shared" ca="1" si="4"/>
        <v>ACTIVE</v>
      </c>
    </row>
    <row r="98" spans="1:7" ht="12.75" customHeight="1">
      <c r="A98" s="3" t="s">
        <v>22</v>
      </c>
      <c r="B98" s="5" t="s">
        <v>343</v>
      </c>
      <c r="C98" s="5" t="s">
        <v>344</v>
      </c>
      <c r="D98" s="5" t="s">
        <v>41</v>
      </c>
      <c r="E98" s="4">
        <v>45882</v>
      </c>
      <c r="F98" s="76">
        <f t="shared" ca="1" si="5"/>
        <v>128</v>
      </c>
      <c r="G98" s="3" t="str">
        <f t="shared" ca="1" si="4"/>
        <v>ACTIVE</v>
      </c>
    </row>
    <row r="99" spans="1:7" ht="12.75" customHeight="1">
      <c r="A99" s="3" t="s">
        <v>22</v>
      </c>
      <c r="B99" s="5" t="s">
        <v>345</v>
      </c>
      <c r="C99" s="5" t="s">
        <v>346</v>
      </c>
      <c r="D99" s="5" t="s">
        <v>12</v>
      </c>
      <c r="E99" s="4">
        <v>45881</v>
      </c>
      <c r="F99" s="76">
        <f t="shared" ca="1" si="5"/>
        <v>127</v>
      </c>
      <c r="G99" s="3" t="str">
        <f t="shared" ca="1" si="4"/>
        <v>ACTIVE</v>
      </c>
    </row>
    <row r="100" spans="1:7" ht="12.75" customHeight="1">
      <c r="A100" s="3" t="s">
        <v>10</v>
      </c>
      <c r="B100" s="5" t="s">
        <v>347</v>
      </c>
      <c r="C100" s="5" t="s">
        <v>348</v>
      </c>
      <c r="D100" s="5" t="s">
        <v>12</v>
      </c>
      <c r="E100" s="4">
        <v>45863</v>
      </c>
      <c r="F100" s="76">
        <f t="shared" ca="1" si="5"/>
        <v>109</v>
      </c>
      <c r="G100" s="3" t="str">
        <f t="shared" ca="1" si="4"/>
        <v>ACTIVE</v>
      </c>
    </row>
    <row r="101" spans="1:7" ht="12.75" customHeight="1">
      <c r="A101" s="3" t="s">
        <v>39</v>
      </c>
      <c r="B101" s="5" t="s">
        <v>349</v>
      </c>
      <c r="C101" s="5" t="s">
        <v>350</v>
      </c>
      <c r="D101" s="5" t="s">
        <v>25</v>
      </c>
      <c r="E101" s="4">
        <v>45894</v>
      </c>
      <c r="F101" s="76">
        <f t="shared" ca="1" si="5"/>
        <v>140</v>
      </c>
      <c r="G101" s="3" t="str">
        <f t="shared" ca="1" si="4"/>
        <v>ACTIVE</v>
      </c>
    </row>
    <row r="102" spans="1:7" ht="12.75" customHeight="1">
      <c r="A102" s="3" t="s">
        <v>26</v>
      </c>
      <c r="B102" s="5" t="s">
        <v>225</v>
      </c>
      <c r="C102" s="5" t="s">
        <v>226</v>
      </c>
      <c r="D102" s="5" t="s">
        <v>24</v>
      </c>
      <c r="E102" s="4">
        <v>45909</v>
      </c>
      <c r="F102" s="76">
        <f t="shared" ca="1" si="5"/>
        <v>155</v>
      </c>
      <c r="G102" s="3" t="str">
        <f t="shared" ca="1" si="4"/>
        <v>ACTIVE</v>
      </c>
    </row>
    <row r="103" spans="1:7" ht="12.75" customHeight="1">
      <c r="A103" s="3" t="s">
        <v>10</v>
      </c>
      <c r="B103" s="5" t="s">
        <v>351</v>
      </c>
      <c r="C103" s="5" t="s">
        <v>352</v>
      </c>
      <c r="D103" s="5" t="s">
        <v>12</v>
      </c>
      <c r="E103" s="4">
        <v>45885</v>
      </c>
      <c r="F103" s="76">
        <f t="shared" ca="1" si="5"/>
        <v>131</v>
      </c>
      <c r="G103" s="3" t="str">
        <f t="shared" ca="1" si="4"/>
        <v>ACTIVE</v>
      </c>
    </row>
    <row r="104" spans="1:7" ht="12.75" customHeight="1">
      <c r="A104" s="3" t="s">
        <v>26</v>
      </c>
      <c r="B104" s="5" t="s">
        <v>353</v>
      </c>
      <c r="C104" s="5" t="s">
        <v>354</v>
      </c>
      <c r="D104" s="5" t="s">
        <v>25</v>
      </c>
      <c r="E104" s="4">
        <v>45889</v>
      </c>
      <c r="F104" s="76">
        <f t="shared" ca="1" si="5"/>
        <v>135</v>
      </c>
      <c r="G104" s="3" t="str">
        <f t="shared" ca="1" si="4"/>
        <v>ACTIVE</v>
      </c>
    </row>
    <row r="105" spans="1:7" ht="12.75" customHeight="1">
      <c r="A105" s="79" t="s">
        <v>39</v>
      </c>
      <c r="B105" s="80" t="s">
        <v>355</v>
      </c>
      <c r="C105" s="80" t="s">
        <v>356</v>
      </c>
      <c r="D105" s="80" t="s">
        <v>176</v>
      </c>
      <c r="E105" s="81">
        <v>45893</v>
      </c>
      <c r="F105" s="82">
        <f t="shared" ca="1" si="5"/>
        <v>139</v>
      </c>
      <c r="G105" s="79" t="str">
        <f t="shared" ca="1" si="4"/>
        <v>ACTIVE</v>
      </c>
    </row>
    <row r="106" spans="1:7" ht="12.75" customHeight="1">
      <c r="A106" s="43" t="s">
        <v>39</v>
      </c>
      <c r="B106" s="18" t="s">
        <v>357</v>
      </c>
      <c r="C106" s="18" t="s">
        <v>358</v>
      </c>
      <c r="D106" s="18" t="s">
        <v>25</v>
      </c>
      <c r="E106" s="19">
        <v>45897</v>
      </c>
      <c r="F106" s="78">
        <f t="shared" ca="1" si="5"/>
        <v>143</v>
      </c>
      <c r="G106" s="43" t="str">
        <f t="shared" ca="1" si="4"/>
        <v>ACTIVE</v>
      </c>
    </row>
    <row r="107" spans="1:7" ht="12.75" customHeight="1">
      <c r="A107" s="3" t="s">
        <v>16</v>
      </c>
      <c r="B107" s="5" t="s">
        <v>359</v>
      </c>
      <c r="C107" s="5" t="s">
        <v>360</v>
      </c>
      <c r="D107" s="5" t="s">
        <v>25</v>
      </c>
      <c r="E107" s="4">
        <v>45907</v>
      </c>
      <c r="F107" s="76">
        <f t="shared" ca="1" si="5"/>
        <v>153</v>
      </c>
      <c r="G107" s="3" t="str">
        <f t="shared" ca="1" si="4"/>
        <v>ACTIVE</v>
      </c>
    </row>
    <row r="108" spans="1:7" ht="12.75" customHeight="1">
      <c r="A108" s="3" t="s">
        <v>16</v>
      </c>
      <c r="B108" s="5" t="s">
        <v>361</v>
      </c>
      <c r="C108" s="5" t="s">
        <v>362</v>
      </c>
      <c r="D108" s="5" t="s">
        <v>12</v>
      </c>
      <c r="E108" s="4">
        <v>45893</v>
      </c>
      <c r="F108" s="76">
        <f t="shared" ca="1" si="5"/>
        <v>139</v>
      </c>
      <c r="G108" s="3" t="str">
        <f t="shared" ca="1" si="4"/>
        <v>ACTIVE</v>
      </c>
    </row>
    <row r="109" spans="1:7" ht="12.75" customHeight="1">
      <c r="A109" s="3" t="s">
        <v>39</v>
      </c>
      <c r="B109" s="5" t="s">
        <v>40</v>
      </c>
      <c r="C109" s="5" t="s">
        <v>363</v>
      </c>
      <c r="D109" s="5" t="s">
        <v>53</v>
      </c>
      <c r="E109" s="4">
        <v>45919</v>
      </c>
      <c r="F109" s="76">
        <f t="shared" ca="1" si="5"/>
        <v>165</v>
      </c>
      <c r="G109" s="3" t="str">
        <f t="shared" ca="1" si="4"/>
        <v>ACTIVE</v>
      </c>
    </row>
    <row r="110" spans="1:7" ht="12.75" customHeight="1">
      <c r="A110" s="3" t="s">
        <v>10</v>
      </c>
      <c r="B110" s="5" t="s">
        <v>364</v>
      </c>
      <c r="C110" s="5" t="s">
        <v>365</v>
      </c>
      <c r="D110" s="5" t="s">
        <v>12</v>
      </c>
      <c r="E110" s="4">
        <v>45961</v>
      </c>
      <c r="F110" s="76">
        <f t="shared" ca="1" si="5"/>
        <v>207</v>
      </c>
      <c r="G110" s="3" t="str">
        <f t="shared" ca="1" si="4"/>
        <v>ACTIVE</v>
      </c>
    </row>
    <row r="111" spans="1:7" ht="12.75" customHeight="1">
      <c r="A111" s="3" t="s">
        <v>82</v>
      </c>
      <c r="B111" s="5" t="s">
        <v>366</v>
      </c>
      <c r="C111" s="5" t="s">
        <v>367</v>
      </c>
      <c r="D111" s="5" t="s">
        <v>25</v>
      </c>
      <c r="E111" s="4">
        <v>45899</v>
      </c>
      <c r="F111" s="76">
        <f t="shared" ca="1" si="5"/>
        <v>145</v>
      </c>
      <c r="G111" s="3" t="str">
        <f t="shared" ca="1" si="4"/>
        <v>ACTIVE</v>
      </c>
    </row>
    <row r="112" spans="1:7" ht="12.75" customHeight="1">
      <c r="A112" s="3" t="s">
        <v>137</v>
      </c>
      <c r="B112" s="5" t="s">
        <v>368</v>
      </c>
      <c r="C112" s="5" t="s">
        <v>369</v>
      </c>
      <c r="D112" s="5" t="s">
        <v>25</v>
      </c>
      <c r="E112" s="4">
        <v>45952</v>
      </c>
      <c r="F112" s="76">
        <f t="shared" ca="1" si="5"/>
        <v>198</v>
      </c>
      <c r="G112" s="3" t="str">
        <f t="shared" ca="1" si="4"/>
        <v>ACTIVE</v>
      </c>
    </row>
    <row r="113" spans="1:7" ht="12.75" customHeight="1">
      <c r="A113" s="3" t="s">
        <v>39</v>
      </c>
      <c r="B113" s="5" t="s">
        <v>370</v>
      </c>
      <c r="C113" s="5" t="s">
        <v>371</v>
      </c>
      <c r="D113" s="5" t="s">
        <v>25</v>
      </c>
      <c r="E113" s="4">
        <v>45905</v>
      </c>
      <c r="F113" s="76">
        <f t="shared" ca="1" si="5"/>
        <v>151</v>
      </c>
      <c r="G113" s="3" t="str">
        <f t="shared" ca="1" si="4"/>
        <v>ACTIVE</v>
      </c>
    </row>
    <row r="114" spans="1:7" ht="12.75" customHeight="1">
      <c r="A114" s="3" t="s">
        <v>22</v>
      </c>
      <c r="B114" s="5" t="s">
        <v>372</v>
      </c>
      <c r="C114" s="5" t="s">
        <v>373</v>
      </c>
      <c r="D114" s="5" t="s">
        <v>374</v>
      </c>
      <c r="E114" s="4">
        <v>45901</v>
      </c>
      <c r="F114" s="76">
        <f t="shared" ca="1" si="5"/>
        <v>147</v>
      </c>
      <c r="G114" s="3" t="str">
        <f t="shared" ca="1" si="4"/>
        <v>ACTIVE</v>
      </c>
    </row>
    <row r="115" spans="1:7" ht="12.75" customHeight="1">
      <c r="A115" s="3" t="s">
        <v>39</v>
      </c>
      <c r="B115" s="5" t="s">
        <v>72</v>
      </c>
      <c r="C115" s="5" t="s">
        <v>73</v>
      </c>
      <c r="D115" s="5" t="s">
        <v>58</v>
      </c>
      <c r="E115" s="4">
        <v>45947</v>
      </c>
      <c r="F115" s="76">
        <f t="shared" ca="1" si="5"/>
        <v>193</v>
      </c>
      <c r="G115" s="3" t="str">
        <f t="shared" ca="1" si="4"/>
        <v>ACTIVE</v>
      </c>
    </row>
    <row r="116" spans="1:7" ht="12.75" customHeight="1">
      <c r="A116" s="3" t="s">
        <v>10</v>
      </c>
      <c r="B116" s="5" t="s">
        <v>377</v>
      </c>
      <c r="C116" s="5" t="s">
        <v>378</v>
      </c>
      <c r="D116" s="5" t="s">
        <v>53</v>
      </c>
      <c r="E116" s="4">
        <v>45933</v>
      </c>
      <c r="F116" s="76">
        <f t="shared" ca="1" si="5"/>
        <v>179</v>
      </c>
      <c r="G116" s="3" t="str">
        <f t="shared" ca="1" si="4"/>
        <v>ACTIVE</v>
      </c>
    </row>
    <row r="117" spans="1:7" ht="12.75" customHeight="1">
      <c r="A117" s="3" t="s">
        <v>10</v>
      </c>
      <c r="B117" s="5" t="s">
        <v>379</v>
      </c>
      <c r="C117" s="5" t="s">
        <v>380</v>
      </c>
      <c r="D117" s="5" t="s">
        <v>25</v>
      </c>
      <c r="E117" s="4">
        <v>45977</v>
      </c>
      <c r="F117" s="76">
        <f t="shared" ca="1" si="5"/>
        <v>223</v>
      </c>
      <c r="G117" s="3" t="str">
        <f t="shared" ca="1" si="4"/>
        <v>ACTIVE</v>
      </c>
    </row>
    <row r="118" spans="1:7" ht="12.75" customHeight="1">
      <c r="A118" s="3" t="s">
        <v>10</v>
      </c>
      <c r="B118" s="5" t="s">
        <v>379</v>
      </c>
      <c r="C118" s="5" t="s">
        <v>380</v>
      </c>
      <c r="D118" s="5" t="s">
        <v>381</v>
      </c>
      <c r="E118" s="4">
        <v>45903</v>
      </c>
      <c r="F118" s="76">
        <f t="shared" ca="1" si="5"/>
        <v>149</v>
      </c>
      <c r="G118" s="3" t="str">
        <f t="shared" ca="1" si="4"/>
        <v>ACTIVE</v>
      </c>
    </row>
    <row r="119" spans="1:7" ht="12.75" customHeight="1">
      <c r="A119" s="3" t="s">
        <v>22</v>
      </c>
      <c r="B119" s="5" t="s">
        <v>382</v>
      </c>
      <c r="C119" s="5" t="s">
        <v>383</v>
      </c>
      <c r="D119" s="5" t="s">
        <v>41</v>
      </c>
      <c r="E119" s="4">
        <v>45905</v>
      </c>
      <c r="F119" s="76">
        <f t="shared" ca="1" si="5"/>
        <v>151</v>
      </c>
      <c r="G119" s="3" t="str">
        <f t="shared" ca="1" si="4"/>
        <v>ACTIVE</v>
      </c>
    </row>
    <row r="120" spans="1:7" ht="12.75" customHeight="1">
      <c r="A120" s="3" t="s">
        <v>118</v>
      </c>
      <c r="B120" s="5" t="s">
        <v>384</v>
      </c>
      <c r="C120" s="5" t="s">
        <v>385</v>
      </c>
      <c r="D120" s="5" t="s">
        <v>25</v>
      </c>
      <c r="E120" s="4">
        <v>45927</v>
      </c>
      <c r="F120" s="76">
        <f t="shared" ca="1" si="5"/>
        <v>173</v>
      </c>
      <c r="G120" s="3" t="str">
        <f t="shared" ca="1" si="4"/>
        <v>ACTIVE</v>
      </c>
    </row>
    <row r="121" spans="1:7" ht="12.75" customHeight="1">
      <c r="A121" s="3" t="s">
        <v>22</v>
      </c>
      <c r="B121" s="5" t="s">
        <v>386</v>
      </c>
      <c r="C121" s="5" t="s">
        <v>387</v>
      </c>
      <c r="D121" s="5" t="s">
        <v>12</v>
      </c>
      <c r="E121" s="4">
        <v>45938</v>
      </c>
      <c r="F121" s="76">
        <f t="shared" ca="1" si="5"/>
        <v>184</v>
      </c>
      <c r="G121" s="3" t="str">
        <f t="shared" ca="1" si="4"/>
        <v>ACTIVE</v>
      </c>
    </row>
    <row r="122" spans="1:7" ht="12.75" customHeight="1">
      <c r="A122" s="3" t="s">
        <v>22</v>
      </c>
      <c r="B122" s="5" t="s">
        <v>388</v>
      </c>
      <c r="C122" s="5" t="s">
        <v>389</v>
      </c>
      <c r="D122" s="5" t="s">
        <v>12</v>
      </c>
      <c r="E122" s="4">
        <v>45923</v>
      </c>
      <c r="F122" s="76">
        <f t="shared" ca="1" si="5"/>
        <v>169</v>
      </c>
      <c r="G122" s="3" t="str">
        <f t="shared" ca="1" si="4"/>
        <v>ACTIVE</v>
      </c>
    </row>
    <row r="123" spans="1:7" ht="12.75" customHeight="1">
      <c r="A123" s="79" t="s">
        <v>16</v>
      </c>
      <c r="B123" s="80" t="s">
        <v>202</v>
      </c>
      <c r="C123" s="80" t="s">
        <v>390</v>
      </c>
      <c r="D123" s="80" t="s">
        <v>46</v>
      </c>
      <c r="E123" s="81">
        <v>45926</v>
      </c>
      <c r="F123" s="82">
        <f t="shared" ca="1" si="5"/>
        <v>172</v>
      </c>
      <c r="G123" s="79" t="str">
        <f t="shared" ca="1" si="4"/>
        <v>ACTIVE</v>
      </c>
    </row>
    <row r="124" spans="1:7" ht="12.75" customHeight="1">
      <c r="A124" s="43" t="s">
        <v>16</v>
      </c>
      <c r="B124" s="18" t="s">
        <v>391</v>
      </c>
      <c r="C124" s="18" t="s">
        <v>392</v>
      </c>
      <c r="D124" s="18" t="s">
        <v>12</v>
      </c>
      <c r="E124" s="19">
        <v>45957</v>
      </c>
      <c r="F124" s="78">
        <f t="shared" ca="1" si="5"/>
        <v>203</v>
      </c>
      <c r="G124" s="43" t="str">
        <f t="shared" ca="1" si="4"/>
        <v>ACTIVE</v>
      </c>
    </row>
    <row r="125" spans="1:7" ht="12.75" customHeight="1">
      <c r="A125" s="3" t="s">
        <v>59</v>
      </c>
      <c r="B125" s="5" t="s">
        <v>270</v>
      </c>
      <c r="C125" s="5" t="s">
        <v>393</v>
      </c>
      <c r="D125" s="5" t="s">
        <v>19</v>
      </c>
      <c r="E125" s="4">
        <v>45911</v>
      </c>
      <c r="F125" s="76">
        <f t="shared" ca="1" si="5"/>
        <v>157</v>
      </c>
      <c r="G125" s="3" t="str">
        <f t="shared" ca="1" si="4"/>
        <v>ACTIVE</v>
      </c>
    </row>
    <row r="126" spans="1:7" ht="12.75" customHeight="1">
      <c r="A126" s="3" t="s">
        <v>10</v>
      </c>
      <c r="B126" s="5" t="s">
        <v>394</v>
      </c>
      <c r="C126" s="5" t="s">
        <v>395</v>
      </c>
      <c r="D126" s="5" t="s">
        <v>53</v>
      </c>
      <c r="E126" s="4">
        <v>45992</v>
      </c>
      <c r="F126" s="76">
        <f t="shared" ca="1" si="5"/>
        <v>238</v>
      </c>
      <c r="G126" s="3" t="str">
        <f t="shared" ca="1" si="4"/>
        <v>ACTIVE</v>
      </c>
    </row>
    <row r="127" spans="1:7" ht="12.75" customHeight="1">
      <c r="A127" s="3" t="s">
        <v>16</v>
      </c>
      <c r="B127" s="5" t="s">
        <v>396</v>
      </c>
      <c r="C127" s="5" t="s">
        <v>397</v>
      </c>
      <c r="D127" s="5" t="s">
        <v>398</v>
      </c>
      <c r="E127" s="4">
        <v>45933</v>
      </c>
      <c r="F127" s="76">
        <f t="shared" ca="1" si="5"/>
        <v>179</v>
      </c>
      <c r="G127" s="3" t="str">
        <f t="shared" ca="1" si="4"/>
        <v>ACTIVE</v>
      </c>
    </row>
    <row r="128" spans="1:7" ht="12.75" customHeight="1">
      <c r="A128" s="79" t="s">
        <v>39</v>
      </c>
      <c r="B128" s="80" t="s">
        <v>219</v>
      </c>
      <c r="C128" s="80" t="s">
        <v>220</v>
      </c>
      <c r="D128" s="80" t="s">
        <v>176</v>
      </c>
      <c r="E128" s="81">
        <v>45809</v>
      </c>
      <c r="F128" s="82">
        <f t="shared" ca="1" si="5"/>
        <v>55</v>
      </c>
      <c r="G128" s="79" t="str">
        <f t="shared" ca="1" si="4"/>
        <v>ACTIVE</v>
      </c>
    </row>
    <row r="129" spans="1:7" ht="12.75" customHeight="1">
      <c r="A129" s="43" t="s">
        <v>22</v>
      </c>
      <c r="B129" s="18" t="s">
        <v>399</v>
      </c>
      <c r="C129" s="18" t="s">
        <v>400</v>
      </c>
      <c r="D129" s="18" t="s">
        <v>12</v>
      </c>
      <c r="E129" s="19">
        <v>45916</v>
      </c>
      <c r="F129" s="78">
        <f t="shared" ca="1" si="5"/>
        <v>162</v>
      </c>
      <c r="G129" s="43" t="str">
        <f t="shared" ca="1" si="4"/>
        <v>ACTIVE</v>
      </c>
    </row>
    <row r="130" spans="1:7" ht="12.75" customHeight="1">
      <c r="A130" s="3" t="s">
        <v>22</v>
      </c>
      <c r="B130" s="5" t="s">
        <v>30</v>
      </c>
      <c r="C130" s="5" t="s">
        <v>401</v>
      </c>
      <c r="D130" s="5" t="s">
        <v>12</v>
      </c>
      <c r="E130" s="4">
        <v>45955</v>
      </c>
      <c r="F130" s="76">
        <f t="shared" ca="1" si="5"/>
        <v>201</v>
      </c>
      <c r="G130" s="3" t="str">
        <f t="shared" ca="1" si="4"/>
        <v>ACTIVE</v>
      </c>
    </row>
    <row r="131" spans="1:7" ht="12.75" customHeight="1">
      <c r="A131" s="3" t="s">
        <v>79</v>
      </c>
      <c r="B131" s="5" t="s">
        <v>402</v>
      </c>
      <c r="C131" s="5" t="s">
        <v>403</v>
      </c>
      <c r="D131" s="5" t="s">
        <v>25</v>
      </c>
      <c r="E131" s="4">
        <v>45920</v>
      </c>
      <c r="F131" s="76">
        <f t="shared" ca="1" si="5"/>
        <v>166</v>
      </c>
      <c r="G131" s="3" t="str">
        <f t="shared" ca="1" si="4"/>
        <v>ACTIVE</v>
      </c>
    </row>
    <row r="132" spans="1:7" ht="12.75" customHeight="1">
      <c r="A132" s="3" t="s">
        <v>10</v>
      </c>
      <c r="B132" s="5" t="s">
        <v>404</v>
      </c>
      <c r="C132" s="5" t="s">
        <v>405</v>
      </c>
      <c r="D132" s="5" t="s">
        <v>12</v>
      </c>
      <c r="E132" s="4">
        <v>45925</v>
      </c>
      <c r="F132" s="76">
        <f t="shared" ref="F132:F195" ca="1" si="6">E132-TODAY()</f>
        <v>171</v>
      </c>
      <c r="G132" s="3" t="str">
        <f t="shared" ca="1" si="4"/>
        <v>ACTIVE</v>
      </c>
    </row>
    <row r="133" spans="1:7" ht="12.75" customHeight="1">
      <c r="A133" s="3" t="s">
        <v>16</v>
      </c>
      <c r="B133" s="5" t="s">
        <v>23</v>
      </c>
      <c r="C133" s="5" t="s">
        <v>406</v>
      </c>
      <c r="D133" s="5" t="s">
        <v>25</v>
      </c>
      <c r="E133" s="4">
        <v>45905</v>
      </c>
      <c r="F133" s="76">
        <f t="shared" ca="1" si="6"/>
        <v>151</v>
      </c>
      <c r="G133" s="3" t="str">
        <f t="shared" ca="1" si="4"/>
        <v>ACTIVE</v>
      </c>
    </row>
    <row r="134" spans="1:7" ht="12.75" customHeight="1">
      <c r="A134" s="3" t="s">
        <v>16</v>
      </c>
      <c r="B134" s="5" t="s">
        <v>407</v>
      </c>
      <c r="C134" s="5" t="s">
        <v>408</v>
      </c>
      <c r="D134" s="5" t="s">
        <v>53</v>
      </c>
      <c r="E134" s="4">
        <v>45969</v>
      </c>
      <c r="F134" s="76">
        <f t="shared" ca="1" si="6"/>
        <v>215</v>
      </c>
      <c r="G134" s="3" t="str">
        <f t="shared" ca="1" si="4"/>
        <v>ACTIVE</v>
      </c>
    </row>
    <row r="135" spans="1:7" ht="12.75" customHeight="1">
      <c r="A135" s="3" t="s">
        <v>26</v>
      </c>
      <c r="B135" s="5" t="s">
        <v>409</v>
      </c>
      <c r="C135" s="5" t="s">
        <v>27</v>
      </c>
      <c r="D135" s="5" t="s">
        <v>25</v>
      </c>
      <c r="E135" s="4">
        <v>45876</v>
      </c>
      <c r="F135" s="76">
        <f t="shared" ca="1" si="6"/>
        <v>122</v>
      </c>
      <c r="G135" s="3" t="str">
        <f t="shared" ca="1" si="4"/>
        <v>ACTIVE</v>
      </c>
    </row>
    <row r="136" spans="1:7" ht="12.75" customHeight="1">
      <c r="A136" s="3" t="s">
        <v>10</v>
      </c>
      <c r="B136" s="5" t="s">
        <v>158</v>
      </c>
      <c r="C136" s="5" t="s">
        <v>410</v>
      </c>
      <c r="D136" s="5" t="s">
        <v>53</v>
      </c>
      <c r="E136" s="4">
        <v>45944</v>
      </c>
      <c r="F136" s="76">
        <f t="shared" ca="1" si="6"/>
        <v>190</v>
      </c>
      <c r="G136" s="3" t="str">
        <f t="shared" ca="1" si="4"/>
        <v>ACTIVE</v>
      </c>
    </row>
    <row r="137" spans="1:7" ht="12.75" customHeight="1">
      <c r="A137" s="3" t="s">
        <v>10</v>
      </c>
      <c r="B137" s="5" t="s">
        <v>158</v>
      </c>
      <c r="C137" s="5" t="s">
        <v>410</v>
      </c>
      <c r="D137" s="5" t="s">
        <v>33</v>
      </c>
      <c r="E137" s="4">
        <v>45924</v>
      </c>
      <c r="F137" s="76">
        <f t="shared" ca="1" si="6"/>
        <v>170</v>
      </c>
      <c r="G137" s="3" t="str">
        <f t="shared" ca="1" si="4"/>
        <v>ACTIVE</v>
      </c>
    </row>
    <row r="138" spans="1:7" ht="12.75" customHeight="1">
      <c r="A138" s="3" t="s">
        <v>22</v>
      </c>
      <c r="B138" s="5" t="s">
        <v>411</v>
      </c>
      <c r="C138" s="5" t="s">
        <v>412</v>
      </c>
      <c r="D138" s="5" t="s">
        <v>12</v>
      </c>
      <c r="E138" s="4">
        <v>45926</v>
      </c>
      <c r="F138" s="76">
        <f t="shared" ca="1" si="6"/>
        <v>172</v>
      </c>
      <c r="G138" s="3" t="str">
        <f t="shared" ca="1" si="4"/>
        <v>ACTIVE</v>
      </c>
    </row>
    <row r="139" spans="1:7" ht="12.75" customHeight="1">
      <c r="A139" s="3" t="s">
        <v>10</v>
      </c>
      <c r="B139" s="5" t="s">
        <v>413</v>
      </c>
      <c r="C139" s="5" t="s">
        <v>414</v>
      </c>
      <c r="D139" s="5" t="s">
        <v>12</v>
      </c>
      <c r="E139" s="4">
        <v>45948</v>
      </c>
      <c r="F139" s="76">
        <f t="shared" ca="1" si="6"/>
        <v>194</v>
      </c>
      <c r="G139" s="3" t="str">
        <f t="shared" ca="1" si="4"/>
        <v>ACTIVE</v>
      </c>
    </row>
    <row r="140" spans="1:7" ht="12.75" customHeight="1">
      <c r="A140" s="3" t="s">
        <v>10</v>
      </c>
      <c r="B140" s="5" t="s">
        <v>415</v>
      </c>
      <c r="C140" s="5" t="s">
        <v>416</v>
      </c>
      <c r="D140" s="5" t="s">
        <v>25</v>
      </c>
      <c r="E140" s="4">
        <v>45900</v>
      </c>
      <c r="F140" s="76">
        <f t="shared" ca="1" si="6"/>
        <v>146</v>
      </c>
      <c r="G140" s="3" t="str">
        <f t="shared" ca="1" si="4"/>
        <v>ACTIVE</v>
      </c>
    </row>
    <row r="141" spans="1:7" ht="12.75" customHeight="1">
      <c r="A141" s="3" t="s">
        <v>22</v>
      </c>
      <c r="B141" s="5" t="s">
        <v>31</v>
      </c>
      <c r="C141" s="5" t="s">
        <v>32</v>
      </c>
      <c r="D141" s="5" t="s">
        <v>12</v>
      </c>
      <c r="E141" s="4">
        <v>45936</v>
      </c>
      <c r="F141" s="76">
        <f t="shared" ca="1" si="6"/>
        <v>182</v>
      </c>
      <c r="G141" s="3" t="str">
        <f t="shared" ca="1" si="4"/>
        <v>ACTIVE</v>
      </c>
    </row>
    <row r="142" spans="1:7" ht="12.75" customHeight="1">
      <c r="A142" s="79" t="s">
        <v>118</v>
      </c>
      <c r="B142" s="80" t="s">
        <v>417</v>
      </c>
      <c r="C142" s="80" t="s">
        <v>418</v>
      </c>
      <c r="D142" s="80" t="s">
        <v>263</v>
      </c>
      <c r="E142" s="81">
        <v>45927</v>
      </c>
      <c r="F142" s="82">
        <f t="shared" ca="1" si="6"/>
        <v>173</v>
      </c>
      <c r="G142" s="79" t="str">
        <f t="shared" ca="1" si="4"/>
        <v>ACTIVE</v>
      </c>
    </row>
    <row r="143" spans="1:7" ht="12.75" customHeight="1">
      <c r="A143" s="43" t="s">
        <v>39</v>
      </c>
      <c r="B143" s="18" t="s">
        <v>419</v>
      </c>
      <c r="C143" s="18" t="s">
        <v>420</v>
      </c>
      <c r="D143" s="18" t="s">
        <v>25</v>
      </c>
      <c r="E143" s="19">
        <v>45835</v>
      </c>
      <c r="F143" s="78">
        <f t="shared" ca="1" si="6"/>
        <v>81</v>
      </c>
      <c r="G143" s="43" t="str">
        <f t="shared" ca="1" si="4"/>
        <v>ACTIVE</v>
      </c>
    </row>
    <row r="144" spans="1:7" ht="12.75" customHeight="1">
      <c r="A144" s="3" t="s">
        <v>39</v>
      </c>
      <c r="B144" s="5" t="s">
        <v>421</v>
      </c>
      <c r="C144" s="5" t="s">
        <v>420</v>
      </c>
      <c r="D144" s="5" t="s">
        <v>25</v>
      </c>
      <c r="E144" s="4">
        <v>45853</v>
      </c>
      <c r="F144" s="76">
        <f t="shared" ca="1" si="6"/>
        <v>99</v>
      </c>
      <c r="G144" s="3" t="str">
        <f t="shared" ca="1" si="4"/>
        <v>ACTIVE</v>
      </c>
    </row>
    <row r="145" spans="1:7" ht="12.75" customHeight="1">
      <c r="A145" s="3" t="s">
        <v>39</v>
      </c>
      <c r="B145" s="5" t="s">
        <v>422</v>
      </c>
      <c r="C145" s="5" t="s">
        <v>423</v>
      </c>
      <c r="D145" s="5" t="s">
        <v>12</v>
      </c>
      <c r="E145" s="4">
        <v>46022</v>
      </c>
      <c r="F145" s="76">
        <f t="shared" ca="1" si="6"/>
        <v>268</v>
      </c>
      <c r="G145" s="3" t="str">
        <f t="shared" ca="1" si="4"/>
        <v>ACTIVE</v>
      </c>
    </row>
    <row r="146" spans="1:7" ht="12.75" customHeight="1">
      <c r="A146" s="3" t="s">
        <v>10</v>
      </c>
      <c r="B146" s="5" t="s">
        <v>144</v>
      </c>
      <c r="C146" s="5" t="s">
        <v>424</v>
      </c>
      <c r="D146" s="5" t="s">
        <v>53</v>
      </c>
      <c r="E146" s="4">
        <v>45951</v>
      </c>
      <c r="F146" s="76">
        <f t="shared" ca="1" si="6"/>
        <v>197</v>
      </c>
      <c r="G146" s="3" t="str">
        <f t="shared" ca="1" si="4"/>
        <v>ACTIVE</v>
      </c>
    </row>
    <row r="147" spans="1:7" ht="12.75" customHeight="1">
      <c r="A147" s="3" t="s">
        <v>10</v>
      </c>
      <c r="B147" s="5" t="s">
        <v>425</v>
      </c>
      <c r="C147" s="5" t="s">
        <v>426</v>
      </c>
      <c r="D147" s="5" t="s">
        <v>12</v>
      </c>
      <c r="E147" s="4">
        <v>46020</v>
      </c>
      <c r="F147" s="76">
        <f t="shared" ca="1" si="6"/>
        <v>266</v>
      </c>
      <c r="G147" s="3" t="str">
        <f t="shared" ca="1" si="4"/>
        <v>ACTIVE</v>
      </c>
    </row>
    <row r="148" spans="1:7" ht="12.75" customHeight="1">
      <c r="A148" s="3" t="s">
        <v>22</v>
      </c>
      <c r="B148" s="5" t="s">
        <v>427</v>
      </c>
      <c r="C148" s="5" t="s">
        <v>428</v>
      </c>
      <c r="D148" s="5" t="s">
        <v>41</v>
      </c>
      <c r="E148" s="4">
        <v>45928</v>
      </c>
      <c r="F148" s="76">
        <f t="shared" ca="1" si="6"/>
        <v>174</v>
      </c>
      <c r="G148" s="3" t="str">
        <f t="shared" ca="1" si="4"/>
        <v>ACTIVE</v>
      </c>
    </row>
    <row r="149" spans="1:7" ht="12.75" customHeight="1">
      <c r="A149" s="3" t="s">
        <v>22</v>
      </c>
      <c r="B149" s="5" t="s">
        <v>427</v>
      </c>
      <c r="C149" s="5" t="s">
        <v>429</v>
      </c>
      <c r="D149" s="5" t="s">
        <v>19</v>
      </c>
      <c r="E149" s="4">
        <v>45928</v>
      </c>
      <c r="F149" s="76">
        <f t="shared" ca="1" si="6"/>
        <v>174</v>
      </c>
      <c r="G149" s="3" t="str">
        <f t="shared" ca="1" si="4"/>
        <v>ACTIVE</v>
      </c>
    </row>
    <row r="150" spans="1:7" ht="12.75" customHeight="1">
      <c r="A150" s="3" t="s">
        <v>10</v>
      </c>
      <c r="B150" s="5" t="s">
        <v>430</v>
      </c>
      <c r="C150" s="5" t="s">
        <v>431</v>
      </c>
      <c r="D150" s="5" t="s">
        <v>12</v>
      </c>
      <c r="E150" s="4">
        <v>45957</v>
      </c>
      <c r="F150" s="76">
        <f t="shared" ca="1" si="6"/>
        <v>203</v>
      </c>
      <c r="G150" s="3" t="str">
        <f t="shared" ca="1" si="4"/>
        <v>ACTIVE</v>
      </c>
    </row>
    <row r="151" spans="1:7" ht="12.75" customHeight="1">
      <c r="A151" s="3" t="s">
        <v>108</v>
      </c>
      <c r="B151" s="5" t="s">
        <v>80</v>
      </c>
      <c r="C151" s="5" t="s">
        <v>432</v>
      </c>
      <c r="D151" s="5" t="s">
        <v>19</v>
      </c>
      <c r="E151" s="4">
        <v>45955</v>
      </c>
      <c r="F151" s="76">
        <f t="shared" ca="1" si="6"/>
        <v>201</v>
      </c>
      <c r="G151" s="3" t="str">
        <f t="shared" ca="1" si="4"/>
        <v>ACTIVE</v>
      </c>
    </row>
    <row r="152" spans="1:7" ht="12.75" customHeight="1">
      <c r="A152" s="3" t="s">
        <v>22</v>
      </c>
      <c r="B152" s="5" t="s">
        <v>433</v>
      </c>
      <c r="C152" s="5" t="s">
        <v>434</v>
      </c>
      <c r="D152" s="5" t="s">
        <v>12</v>
      </c>
      <c r="E152" s="4">
        <v>45942</v>
      </c>
      <c r="F152" s="76">
        <f t="shared" ca="1" si="6"/>
        <v>188</v>
      </c>
      <c r="G152" s="3" t="str">
        <f t="shared" ca="1" si="4"/>
        <v>ACTIVE</v>
      </c>
    </row>
    <row r="153" spans="1:7" ht="12.75" customHeight="1">
      <c r="A153" s="3" t="s">
        <v>16</v>
      </c>
      <c r="B153" s="5" t="s">
        <v>435</v>
      </c>
      <c r="C153" s="5" t="s">
        <v>139</v>
      </c>
      <c r="D153" s="5" t="s">
        <v>25</v>
      </c>
      <c r="E153" s="4">
        <v>45943</v>
      </c>
      <c r="F153" s="76">
        <f t="shared" ca="1" si="6"/>
        <v>189</v>
      </c>
      <c r="G153" s="3" t="str">
        <f t="shared" ca="1" si="4"/>
        <v>ACTIVE</v>
      </c>
    </row>
    <row r="154" spans="1:7" ht="12.75" customHeight="1">
      <c r="A154" s="3" t="s">
        <v>16</v>
      </c>
      <c r="B154" s="5" t="s">
        <v>270</v>
      </c>
      <c r="C154" s="5" t="s">
        <v>436</v>
      </c>
      <c r="D154" s="5" t="s">
        <v>19</v>
      </c>
      <c r="E154" s="4">
        <v>45958</v>
      </c>
      <c r="F154" s="76">
        <f t="shared" ca="1" si="6"/>
        <v>204</v>
      </c>
      <c r="G154" s="3" t="str">
        <f t="shared" ca="1" si="4"/>
        <v>ACTIVE</v>
      </c>
    </row>
    <row r="155" spans="1:7" ht="12.75" customHeight="1">
      <c r="A155" s="3" t="s">
        <v>16</v>
      </c>
      <c r="B155" s="5" t="s">
        <v>437</v>
      </c>
      <c r="C155" s="5" t="s">
        <v>438</v>
      </c>
      <c r="D155" s="5" t="s">
        <v>53</v>
      </c>
      <c r="E155" s="4">
        <v>45946</v>
      </c>
      <c r="F155" s="76">
        <f t="shared" ca="1" si="6"/>
        <v>192</v>
      </c>
      <c r="G155" s="3" t="str">
        <f t="shared" ca="1" si="4"/>
        <v>ACTIVE</v>
      </c>
    </row>
    <row r="156" spans="1:7" ht="12.75" customHeight="1">
      <c r="A156" s="3" t="s">
        <v>10</v>
      </c>
      <c r="B156" s="5" t="s">
        <v>439</v>
      </c>
      <c r="C156" s="5" t="s">
        <v>440</v>
      </c>
      <c r="D156" s="5" t="s">
        <v>12</v>
      </c>
      <c r="E156" s="4">
        <v>46022</v>
      </c>
      <c r="F156" s="76">
        <f t="shared" ca="1" si="6"/>
        <v>268</v>
      </c>
      <c r="G156" s="3" t="str">
        <f t="shared" ca="1" si="4"/>
        <v>ACTIVE</v>
      </c>
    </row>
    <row r="157" spans="1:7" ht="12.75" customHeight="1">
      <c r="A157" s="3" t="s">
        <v>10</v>
      </c>
      <c r="B157" s="5" t="s">
        <v>37</v>
      </c>
      <c r="C157" s="5" t="s">
        <v>441</v>
      </c>
      <c r="D157" s="5" t="s">
        <v>12</v>
      </c>
      <c r="E157" s="4">
        <v>45948</v>
      </c>
      <c r="F157" s="76">
        <f t="shared" ca="1" si="6"/>
        <v>194</v>
      </c>
      <c r="G157" s="3" t="str">
        <f t="shared" ca="1" si="4"/>
        <v>ACTIVE</v>
      </c>
    </row>
    <row r="158" spans="1:7" ht="12.75" customHeight="1">
      <c r="A158" s="3" t="s">
        <v>10</v>
      </c>
      <c r="B158" s="5" t="s">
        <v>442</v>
      </c>
      <c r="C158" s="5" t="s">
        <v>443</v>
      </c>
      <c r="D158" s="5" t="s">
        <v>12</v>
      </c>
      <c r="E158" s="4">
        <v>45979</v>
      </c>
      <c r="F158" s="76">
        <f t="shared" ca="1" si="6"/>
        <v>225</v>
      </c>
      <c r="G158" s="3" t="str">
        <f t="shared" ca="1" si="4"/>
        <v>ACTIVE</v>
      </c>
    </row>
    <row r="159" spans="1:7" ht="12.75" customHeight="1">
      <c r="A159" s="3" t="s">
        <v>79</v>
      </c>
      <c r="B159" s="5" t="s">
        <v>80</v>
      </c>
      <c r="C159" s="5" t="s">
        <v>81</v>
      </c>
      <c r="D159" s="5" t="s">
        <v>19</v>
      </c>
      <c r="E159" s="4">
        <v>45987</v>
      </c>
      <c r="F159" s="76">
        <f t="shared" ca="1" si="6"/>
        <v>233</v>
      </c>
      <c r="G159" s="3" t="str">
        <f t="shared" ca="1" si="4"/>
        <v>ACTIVE</v>
      </c>
    </row>
    <row r="160" spans="1:7" ht="12.75" customHeight="1">
      <c r="A160" s="3" t="s">
        <v>10</v>
      </c>
      <c r="B160" s="5" t="s">
        <v>444</v>
      </c>
      <c r="C160" s="5" t="s">
        <v>445</v>
      </c>
      <c r="D160" s="5" t="s">
        <v>12</v>
      </c>
      <c r="E160" s="4">
        <v>46022</v>
      </c>
      <c r="F160" s="76">
        <f t="shared" ca="1" si="6"/>
        <v>268</v>
      </c>
      <c r="G160" s="3" t="str">
        <f t="shared" ca="1" si="4"/>
        <v>ACTIVE</v>
      </c>
    </row>
    <row r="161" spans="1:7" ht="12.75" customHeight="1">
      <c r="A161" s="3" t="s">
        <v>10</v>
      </c>
      <c r="B161" s="5" t="s">
        <v>66</v>
      </c>
      <c r="C161" s="5" t="s">
        <v>446</v>
      </c>
      <c r="D161" s="5" t="s">
        <v>12</v>
      </c>
      <c r="E161" s="4">
        <v>46004</v>
      </c>
      <c r="F161" s="76">
        <f t="shared" ca="1" si="6"/>
        <v>250</v>
      </c>
      <c r="G161" s="3" t="str">
        <f t="shared" ca="1" si="4"/>
        <v>ACTIVE</v>
      </c>
    </row>
    <row r="162" spans="1:7" ht="12.75" customHeight="1">
      <c r="A162" s="3" t="s">
        <v>26</v>
      </c>
      <c r="B162" s="5" t="s">
        <v>447</v>
      </c>
      <c r="C162" s="5" t="s">
        <v>448</v>
      </c>
      <c r="D162" s="5" t="s">
        <v>12</v>
      </c>
      <c r="E162" s="4">
        <v>45963</v>
      </c>
      <c r="F162" s="76">
        <f t="shared" ca="1" si="6"/>
        <v>209</v>
      </c>
      <c r="G162" s="3" t="str">
        <f t="shared" ca="1" si="4"/>
        <v>ACTIVE</v>
      </c>
    </row>
    <row r="163" spans="1:7" ht="12.75" customHeight="1">
      <c r="A163" s="3" t="s">
        <v>22</v>
      </c>
      <c r="B163" s="5" t="s">
        <v>449</v>
      </c>
      <c r="C163" s="5" t="s">
        <v>450</v>
      </c>
      <c r="D163" s="5" t="s">
        <v>24</v>
      </c>
      <c r="E163" s="4">
        <v>45958</v>
      </c>
      <c r="F163" s="76">
        <f t="shared" ca="1" si="6"/>
        <v>204</v>
      </c>
      <c r="G163" s="3" t="str">
        <f t="shared" ca="1" si="4"/>
        <v>ACTIVE</v>
      </c>
    </row>
    <row r="164" spans="1:7" ht="12.75" customHeight="1">
      <c r="A164" s="3" t="s">
        <v>22</v>
      </c>
      <c r="B164" s="5" t="s">
        <v>449</v>
      </c>
      <c r="C164" s="5" t="s">
        <v>450</v>
      </c>
      <c r="D164" s="5" t="s">
        <v>25</v>
      </c>
      <c r="E164" s="4">
        <v>45792</v>
      </c>
      <c r="F164" s="76">
        <f t="shared" ca="1" si="6"/>
        <v>38</v>
      </c>
      <c r="G164" s="3" t="str">
        <f t="shared" ca="1" si="4"/>
        <v>ACTIVE</v>
      </c>
    </row>
    <row r="165" spans="1:7" ht="12.75" customHeight="1">
      <c r="A165" s="3" t="s">
        <v>22</v>
      </c>
      <c r="B165" s="5" t="s">
        <v>451</v>
      </c>
      <c r="C165" s="5" t="s">
        <v>452</v>
      </c>
      <c r="D165" s="5" t="s">
        <v>12</v>
      </c>
      <c r="E165" s="4">
        <v>45958</v>
      </c>
      <c r="F165" s="76">
        <f t="shared" ca="1" si="6"/>
        <v>204</v>
      </c>
      <c r="G165" s="3" t="str">
        <f t="shared" ca="1" si="4"/>
        <v>ACTIVE</v>
      </c>
    </row>
    <row r="166" spans="1:7" ht="12.75" customHeight="1">
      <c r="A166" s="3" t="s">
        <v>16</v>
      </c>
      <c r="B166" s="5" t="s">
        <v>270</v>
      </c>
      <c r="C166" s="5" t="s">
        <v>453</v>
      </c>
      <c r="D166" s="5" t="s">
        <v>19</v>
      </c>
      <c r="E166" s="4">
        <v>45958</v>
      </c>
      <c r="F166" s="76">
        <f t="shared" ca="1" si="6"/>
        <v>204</v>
      </c>
      <c r="G166" s="3" t="str">
        <f t="shared" ca="1" si="4"/>
        <v>ACTIVE</v>
      </c>
    </row>
    <row r="167" spans="1:7" ht="12.75" customHeight="1">
      <c r="A167" s="3" t="s">
        <v>39</v>
      </c>
      <c r="B167" s="5" t="s">
        <v>96</v>
      </c>
      <c r="C167" s="5" t="s">
        <v>97</v>
      </c>
      <c r="D167" s="5" t="s">
        <v>12</v>
      </c>
      <c r="E167" s="4">
        <v>46022</v>
      </c>
      <c r="F167" s="76">
        <f t="shared" ca="1" si="6"/>
        <v>268</v>
      </c>
      <c r="G167" s="3" t="str">
        <f t="shared" ca="1" si="4"/>
        <v>ACTIVE</v>
      </c>
    </row>
    <row r="168" spans="1:7" ht="12.75" customHeight="1">
      <c r="A168" s="3" t="s">
        <v>10</v>
      </c>
      <c r="B168" s="5" t="s">
        <v>454</v>
      </c>
      <c r="C168" s="5" t="s">
        <v>455</v>
      </c>
      <c r="D168" s="5" t="s">
        <v>53</v>
      </c>
      <c r="E168" s="4">
        <v>46002</v>
      </c>
      <c r="F168" s="76">
        <f t="shared" ca="1" si="6"/>
        <v>248</v>
      </c>
      <c r="G168" s="3" t="str">
        <f t="shared" ca="1" si="4"/>
        <v>ACTIVE</v>
      </c>
    </row>
    <row r="169" spans="1:7" ht="12.75" customHeight="1">
      <c r="A169" s="3" t="s">
        <v>10</v>
      </c>
      <c r="B169" s="5" t="s">
        <v>270</v>
      </c>
      <c r="C169" s="5" t="s">
        <v>456</v>
      </c>
      <c r="D169" s="5" t="s">
        <v>457</v>
      </c>
      <c r="E169" s="4">
        <v>46022</v>
      </c>
      <c r="F169" s="76">
        <f t="shared" ca="1" si="6"/>
        <v>268</v>
      </c>
      <c r="G169" s="3" t="str">
        <f t="shared" ca="1" si="4"/>
        <v>ACTIVE</v>
      </c>
    </row>
    <row r="170" spans="1:7" ht="12.75" customHeight="1">
      <c r="A170" s="3" t="s">
        <v>137</v>
      </c>
      <c r="B170" s="5" t="s">
        <v>368</v>
      </c>
      <c r="C170" s="5" t="s">
        <v>369</v>
      </c>
      <c r="D170" s="5" t="s">
        <v>24</v>
      </c>
      <c r="E170" s="4">
        <v>45966</v>
      </c>
      <c r="F170" s="76">
        <f t="shared" ca="1" si="6"/>
        <v>212</v>
      </c>
      <c r="G170" s="3" t="str">
        <f t="shared" ca="1" si="4"/>
        <v>ACTIVE</v>
      </c>
    </row>
    <row r="171" spans="1:7" ht="12.75" customHeight="1">
      <c r="A171" s="3" t="s">
        <v>10</v>
      </c>
      <c r="B171" s="5" t="s">
        <v>458</v>
      </c>
      <c r="C171" s="5" t="s">
        <v>459</v>
      </c>
      <c r="D171" s="5" t="s">
        <v>53</v>
      </c>
      <c r="E171" s="4">
        <v>45975</v>
      </c>
      <c r="F171" s="76">
        <f t="shared" ca="1" si="6"/>
        <v>221</v>
      </c>
      <c r="G171" s="3" t="str">
        <f t="shared" ca="1" si="4"/>
        <v>ACTIVE</v>
      </c>
    </row>
    <row r="172" spans="1:7" ht="12.75" customHeight="1">
      <c r="A172" s="3" t="s">
        <v>10</v>
      </c>
      <c r="B172" s="5" t="s">
        <v>460</v>
      </c>
      <c r="C172" s="5" t="s">
        <v>461</v>
      </c>
      <c r="D172" s="5" t="s">
        <v>53</v>
      </c>
      <c r="E172" s="4">
        <v>46022</v>
      </c>
      <c r="F172" s="76">
        <f t="shared" ca="1" si="6"/>
        <v>268</v>
      </c>
      <c r="G172" s="3" t="str">
        <f t="shared" ca="1" si="4"/>
        <v>ACTIVE</v>
      </c>
    </row>
    <row r="173" spans="1:7" ht="12.75" customHeight="1">
      <c r="A173" s="3" t="s">
        <v>26</v>
      </c>
      <c r="B173" s="5" t="s">
        <v>462</v>
      </c>
      <c r="C173" s="5" t="s">
        <v>463</v>
      </c>
      <c r="D173" s="5" t="s">
        <v>25</v>
      </c>
      <c r="E173" s="4">
        <v>45989</v>
      </c>
      <c r="F173" s="76">
        <f t="shared" ca="1" si="6"/>
        <v>235</v>
      </c>
      <c r="G173" s="3" t="str">
        <f t="shared" ca="1" si="4"/>
        <v>ACTIVE</v>
      </c>
    </row>
    <row r="174" spans="1:7" ht="12.75" customHeight="1">
      <c r="A174" s="3" t="s">
        <v>10</v>
      </c>
      <c r="B174" s="5" t="s">
        <v>464</v>
      </c>
      <c r="C174" s="5" t="s">
        <v>465</v>
      </c>
      <c r="D174" s="5" t="s">
        <v>12</v>
      </c>
      <c r="E174" s="4">
        <v>46037</v>
      </c>
      <c r="F174" s="76">
        <f t="shared" ca="1" si="6"/>
        <v>283</v>
      </c>
      <c r="G174" s="3" t="str">
        <f t="shared" ca="1" si="4"/>
        <v>ACTIVE</v>
      </c>
    </row>
    <row r="175" spans="1:7" ht="12.75" customHeight="1">
      <c r="A175" s="3" t="s">
        <v>10</v>
      </c>
      <c r="B175" s="5" t="s">
        <v>466</v>
      </c>
      <c r="C175" s="5" t="s">
        <v>467</v>
      </c>
      <c r="D175" s="5" t="s">
        <v>12</v>
      </c>
      <c r="E175" s="4">
        <v>46022</v>
      </c>
      <c r="F175" s="76">
        <f t="shared" ca="1" si="6"/>
        <v>268</v>
      </c>
      <c r="G175" s="3" t="str">
        <f t="shared" ca="1" si="4"/>
        <v>ACTIVE</v>
      </c>
    </row>
    <row r="176" spans="1:7" ht="12.75" customHeight="1">
      <c r="A176" s="3" t="s">
        <v>22</v>
      </c>
      <c r="B176" s="5" t="s">
        <v>80</v>
      </c>
      <c r="C176" s="5" t="s">
        <v>468</v>
      </c>
      <c r="D176" s="5" t="s">
        <v>19</v>
      </c>
      <c r="E176" s="4">
        <v>45987</v>
      </c>
      <c r="F176" s="76">
        <f t="shared" ca="1" si="6"/>
        <v>233</v>
      </c>
      <c r="G176" s="3" t="str">
        <f t="shared" ca="1" si="4"/>
        <v>ACTIVE</v>
      </c>
    </row>
    <row r="177" spans="1:7" ht="12.75" customHeight="1">
      <c r="A177" s="3" t="s">
        <v>10</v>
      </c>
      <c r="B177" s="5" t="s">
        <v>80</v>
      </c>
      <c r="C177" s="5" t="s">
        <v>469</v>
      </c>
      <c r="D177" s="5" t="s">
        <v>58</v>
      </c>
      <c r="E177" s="4">
        <v>46008</v>
      </c>
      <c r="F177" s="76">
        <f t="shared" ca="1" si="6"/>
        <v>254</v>
      </c>
      <c r="G177" s="3" t="str">
        <f t="shared" ca="1" si="4"/>
        <v>ACTIVE</v>
      </c>
    </row>
    <row r="178" spans="1:7" ht="12.75" customHeight="1">
      <c r="A178" s="79" t="s">
        <v>39</v>
      </c>
      <c r="B178" s="80" t="s">
        <v>40</v>
      </c>
      <c r="C178" s="80" t="s">
        <v>363</v>
      </c>
      <c r="D178" s="80" t="s">
        <v>176</v>
      </c>
      <c r="E178" s="81">
        <v>45995</v>
      </c>
      <c r="F178" s="82">
        <f t="shared" ca="1" si="6"/>
        <v>241</v>
      </c>
      <c r="G178" s="79" t="str">
        <f t="shared" ca="1" si="4"/>
        <v>ACTIVE</v>
      </c>
    </row>
    <row r="179" spans="1:7" ht="12.75" customHeight="1">
      <c r="A179" s="43" t="s">
        <v>22</v>
      </c>
      <c r="B179" s="18" t="s">
        <v>470</v>
      </c>
      <c r="C179" s="18" t="s">
        <v>471</v>
      </c>
      <c r="D179" s="18" t="s">
        <v>12</v>
      </c>
      <c r="E179" s="19">
        <v>45988</v>
      </c>
      <c r="F179" s="78">
        <f t="shared" ca="1" si="6"/>
        <v>234</v>
      </c>
      <c r="G179" s="43" t="str">
        <f t="shared" ca="1" si="4"/>
        <v>ACTIVE</v>
      </c>
    </row>
    <row r="180" spans="1:7" ht="12.75" customHeight="1">
      <c r="A180" s="3" t="s">
        <v>39</v>
      </c>
      <c r="B180" s="5" t="s">
        <v>472</v>
      </c>
      <c r="C180" s="5" t="s">
        <v>473</v>
      </c>
      <c r="D180" s="5" t="s">
        <v>12</v>
      </c>
      <c r="E180" s="4">
        <v>45848</v>
      </c>
      <c r="F180" s="76">
        <f t="shared" ca="1" si="6"/>
        <v>94</v>
      </c>
      <c r="G180" s="3" t="str">
        <f t="shared" ca="1" si="4"/>
        <v>ACTIVE</v>
      </c>
    </row>
    <row r="181" spans="1:7" ht="12.75" customHeight="1">
      <c r="A181" s="3" t="s">
        <v>10</v>
      </c>
      <c r="B181" s="5" t="s">
        <v>474</v>
      </c>
      <c r="C181" s="5" t="s">
        <v>475</v>
      </c>
      <c r="D181" s="5" t="s">
        <v>12</v>
      </c>
      <c r="E181" s="4">
        <v>46006</v>
      </c>
      <c r="F181" s="76">
        <f t="shared" ca="1" si="6"/>
        <v>252</v>
      </c>
      <c r="G181" s="3" t="str">
        <f t="shared" ca="1" si="4"/>
        <v>ACTIVE</v>
      </c>
    </row>
    <row r="182" spans="1:7" ht="12.75" customHeight="1">
      <c r="A182" s="3" t="s">
        <v>10</v>
      </c>
      <c r="B182" s="5" t="s">
        <v>476</v>
      </c>
      <c r="C182" s="5" t="s">
        <v>477</v>
      </c>
      <c r="D182" s="5" t="s">
        <v>12</v>
      </c>
      <c r="E182" s="4">
        <v>46048</v>
      </c>
      <c r="F182" s="76">
        <f t="shared" ca="1" si="6"/>
        <v>294</v>
      </c>
      <c r="G182" s="3" t="str">
        <f t="shared" ca="1" si="4"/>
        <v>ACTIVE</v>
      </c>
    </row>
    <row r="183" spans="1:7" ht="12.75" customHeight="1">
      <c r="A183" s="3" t="s">
        <v>22</v>
      </c>
      <c r="B183" s="5" t="s">
        <v>478</v>
      </c>
      <c r="C183" s="5" t="s">
        <v>479</v>
      </c>
      <c r="D183" s="5" t="s">
        <v>12</v>
      </c>
      <c r="E183" s="4">
        <v>45972</v>
      </c>
      <c r="F183" s="76">
        <f t="shared" ca="1" si="6"/>
        <v>218</v>
      </c>
      <c r="G183" s="3" t="str">
        <f t="shared" ca="1" si="4"/>
        <v>ACTIVE</v>
      </c>
    </row>
    <row r="184" spans="1:7" ht="12.75" customHeight="1">
      <c r="A184" s="3" t="s">
        <v>82</v>
      </c>
      <c r="B184" s="5" t="s">
        <v>480</v>
      </c>
      <c r="C184" s="5" t="s">
        <v>481</v>
      </c>
      <c r="D184" s="5" t="s">
        <v>25</v>
      </c>
      <c r="E184" s="4">
        <v>45985</v>
      </c>
      <c r="F184" s="76">
        <f t="shared" ca="1" si="6"/>
        <v>231</v>
      </c>
      <c r="G184" s="3" t="str">
        <f t="shared" ca="1" si="4"/>
        <v>ACTIVE</v>
      </c>
    </row>
    <row r="185" spans="1:7" ht="12.75" customHeight="1">
      <c r="A185" s="3" t="s">
        <v>39</v>
      </c>
      <c r="B185" s="5" t="s">
        <v>147</v>
      </c>
      <c r="C185" s="5" t="s">
        <v>482</v>
      </c>
      <c r="D185" s="5" t="s">
        <v>176</v>
      </c>
      <c r="E185" s="4">
        <v>45981</v>
      </c>
      <c r="F185" s="76">
        <f t="shared" ca="1" si="6"/>
        <v>227</v>
      </c>
      <c r="G185" s="3" t="str">
        <f t="shared" ca="1" si="4"/>
        <v>ACTIVE</v>
      </c>
    </row>
    <row r="186" spans="1:7" ht="12.75" customHeight="1">
      <c r="A186" s="84" t="s">
        <v>16</v>
      </c>
      <c r="B186" s="85" t="s">
        <v>37</v>
      </c>
      <c r="C186" s="85" t="s">
        <v>583</v>
      </c>
      <c r="D186" s="85" t="s">
        <v>176</v>
      </c>
      <c r="E186" s="86">
        <v>45988</v>
      </c>
      <c r="F186" s="82">
        <f t="shared" ca="1" si="6"/>
        <v>234</v>
      </c>
      <c r="G186" s="84" t="str">
        <f t="shared" ca="1" si="4"/>
        <v>ACTIVE</v>
      </c>
    </row>
    <row r="187" spans="1:7" ht="12.75" customHeight="1">
      <c r="A187" s="43" t="s">
        <v>16</v>
      </c>
      <c r="B187" s="18" t="s">
        <v>483</v>
      </c>
      <c r="C187" s="18" t="s">
        <v>484</v>
      </c>
      <c r="D187" s="18" t="s">
        <v>12</v>
      </c>
      <c r="E187" s="19">
        <v>46010</v>
      </c>
      <c r="F187" s="78">
        <f t="shared" ca="1" si="6"/>
        <v>256</v>
      </c>
      <c r="G187" s="43" t="str">
        <f t="shared" ca="1" si="4"/>
        <v>ACTIVE</v>
      </c>
    </row>
    <row r="188" spans="1:7" ht="12.75" customHeight="1">
      <c r="A188" s="3" t="s">
        <v>10</v>
      </c>
      <c r="B188" s="5" t="s">
        <v>485</v>
      </c>
      <c r="C188" s="5" t="s">
        <v>486</v>
      </c>
      <c r="D188" s="5" t="s">
        <v>181</v>
      </c>
      <c r="E188" s="4">
        <v>46049</v>
      </c>
      <c r="F188" s="76">
        <f t="shared" ca="1" si="6"/>
        <v>295</v>
      </c>
      <c r="G188" s="3" t="str">
        <f t="shared" ca="1" si="4"/>
        <v>ACTIVE</v>
      </c>
    </row>
    <row r="189" spans="1:7" ht="12.75" customHeight="1">
      <c r="A189" s="3" t="s">
        <v>108</v>
      </c>
      <c r="B189" s="5" t="s">
        <v>270</v>
      </c>
      <c r="C189" s="5" t="s">
        <v>487</v>
      </c>
      <c r="D189" s="5" t="s">
        <v>19</v>
      </c>
      <c r="E189" s="4">
        <v>45976</v>
      </c>
      <c r="F189" s="76">
        <f t="shared" ca="1" si="6"/>
        <v>222</v>
      </c>
      <c r="G189" s="3" t="str">
        <f t="shared" ca="1" si="4"/>
        <v>ACTIVE</v>
      </c>
    </row>
    <row r="190" spans="1:7" ht="12.75" customHeight="1">
      <c r="A190" s="3" t="s">
        <v>22</v>
      </c>
      <c r="B190" s="5" t="s">
        <v>270</v>
      </c>
      <c r="C190" s="5" t="s">
        <v>488</v>
      </c>
      <c r="D190" s="5" t="s">
        <v>19</v>
      </c>
      <c r="E190" s="4">
        <v>45976</v>
      </c>
      <c r="F190" s="76">
        <f t="shared" ca="1" si="6"/>
        <v>222</v>
      </c>
      <c r="G190" s="3" t="str">
        <f t="shared" ca="1" si="4"/>
        <v>ACTIVE</v>
      </c>
    </row>
    <row r="191" spans="1:7" ht="12.75" customHeight="1">
      <c r="A191" s="3" t="s">
        <v>22</v>
      </c>
      <c r="B191" s="5" t="s">
        <v>29</v>
      </c>
      <c r="C191" s="5" t="s">
        <v>489</v>
      </c>
      <c r="D191" s="5" t="s">
        <v>12</v>
      </c>
      <c r="E191" s="4">
        <v>45965</v>
      </c>
      <c r="F191" s="76">
        <f t="shared" ca="1" si="6"/>
        <v>211</v>
      </c>
      <c r="G191" s="3" t="str">
        <f t="shared" ca="1" si="4"/>
        <v>ACTIVE</v>
      </c>
    </row>
    <row r="192" spans="1:7" ht="12.75" customHeight="1">
      <c r="A192" s="3" t="s">
        <v>137</v>
      </c>
      <c r="B192" s="5" t="s">
        <v>490</v>
      </c>
      <c r="C192" s="5" t="s">
        <v>491</v>
      </c>
      <c r="D192" s="5" t="s">
        <v>25</v>
      </c>
      <c r="E192" s="4">
        <v>45999</v>
      </c>
      <c r="F192" s="76">
        <f t="shared" ca="1" si="6"/>
        <v>245</v>
      </c>
      <c r="G192" s="3" t="str">
        <f t="shared" ca="1" si="4"/>
        <v>ACTIVE</v>
      </c>
    </row>
    <row r="193" spans="1:7" ht="12.75" customHeight="1">
      <c r="A193" s="3" t="s">
        <v>10</v>
      </c>
      <c r="B193" s="5" t="s">
        <v>492</v>
      </c>
      <c r="C193" s="5" t="s">
        <v>493</v>
      </c>
      <c r="D193" s="5" t="s">
        <v>12</v>
      </c>
      <c r="E193" s="4">
        <v>46017</v>
      </c>
      <c r="F193" s="76">
        <f t="shared" ca="1" si="6"/>
        <v>263</v>
      </c>
      <c r="G193" s="3" t="str">
        <f t="shared" ca="1" si="4"/>
        <v>ACTIVE</v>
      </c>
    </row>
    <row r="194" spans="1:7" ht="12.75" customHeight="1">
      <c r="A194" s="3" t="s">
        <v>22</v>
      </c>
      <c r="B194" s="5" t="s">
        <v>494</v>
      </c>
      <c r="C194" s="5" t="s">
        <v>495</v>
      </c>
      <c r="D194" s="5" t="s">
        <v>24</v>
      </c>
      <c r="E194" s="4">
        <v>45987</v>
      </c>
      <c r="F194" s="76">
        <f t="shared" ca="1" si="6"/>
        <v>233</v>
      </c>
      <c r="G194" s="3" t="str">
        <f t="shared" ca="1" si="4"/>
        <v>ACTIVE</v>
      </c>
    </row>
    <row r="195" spans="1:7" ht="12.75" customHeight="1">
      <c r="A195" s="3" t="s">
        <v>22</v>
      </c>
      <c r="B195" s="5" t="s">
        <v>324</v>
      </c>
      <c r="C195" s="5" t="s">
        <v>325</v>
      </c>
      <c r="D195" s="5" t="s">
        <v>41</v>
      </c>
      <c r="E195" s="4">
        <v>45981</v>
      </c>
      <c r="F195" s="76">
        <f t="shared" ca="1" si="6"/>
        <v>227</v>
      </c>
      <c r="G195" s="3" t="str">
        <f t="shared" ca="1" si="4"/>
        <v>ACTIVE</v>
      </c>
    </row>
    <row r="196" spans="1:7" ht="12.75" customHeight="1">
      <c r="A196" s="3" t="s">
        <v>16</v>
      </c>
      <c r="B196" s="5" t="s">
        <v>127</v>
      </c>
      <c r="C196" s="5" t="s">
        <v>128</v>
      </c>
      <c r="D196" s="5" t="s">
        <v>53</v>
      </c>
      <c r="E196" s="4">
        <v>45928</v>
      </c>
      <c r="F196" s="76">
        <f t="shared" ref="F196:F202" ca="1" si="7">E196-TODAY()</f>
        <v>174</v>
      </c>
      <c r="G196" s="3" t="str">
        <f t="shared" ca="1" si="4"/>
        <v>ACTIVE</v>
      </c>
    </row>
    <row r="197" spans="1:7" ht="12.75" customHeight="1">
      <c r="A197" s="3" t="s">
        <v>22</v>
      </c>
      <c r="B197" s="5" t="s">
        <v>496</v>
      </c>
      <c r="C197" s="5" t="s">
        <v>497</v>
      </c>
      <c r="D197" s="5" t="s">
        <v>12</v>
      </c>
      <c r="E197" s="4">
        <v>45982</v>
      </c>
      <c r="F197" s="76">
        <f t="shared" ca="1" si="7"/>
        <v>228</v>
      </c>
      <c r="G197" s="3" t="str">
        <f t="shared" ca="1" si="4"/>
        <v>ACTIVE</v>
      </c>
    </row>
    <row r="198" spans="1:7" ht="12.75" customHeight="1">
      <c r="A198" s="3" t="s">
        <v>39</v>
      </c>
      <c r="B198" s="5" t="s">
        <v>498</v>
      </c>
      <c r="C198" s="5" t="s">
        <v>499</v>
      </c>
      <c r="D198" s="5" t="s">
        <v>12</v>
      </c>
      <c r="E198" s="4">
        <v>46022</v>
      </c>
      <c r="F198" s="76">
        <f t="shared" ca="1" si="7"/>
        <v>268</v>
      </c>
      <c r="G198" s="3" t="str">
        <f t="shared" ca="1" si="4"/>
        <v>ACTIVE</v>
      </c>
    </row>
    <row r="199" spans="1:7" ht="12.75" customHeight="1">
      <c r="A199" s="3" t="s">
        <v>79</v>
      </c>
      <c r="B199" s="5" t="s">
        <v>500</v>
      </c>
      <c r="C199" s="5" t="s">
        <v>501</v>
      </c>
      <c r="D199" s="5" t="s">
        <v>25</v>
      </c>
      <c r="E199" s="4">
        <v>45958</v>
      </c>
      <c r="F199" s="76">
        <f t="shared" ca="1" si="7"/>
        <v>204</v>
      </c>
      <c r="G199" s="3" t="str">
        <f t="shared" ca="1" si="4"/>
        <v>ACTIVE</v>
      </c>
    </row>
    <row r="200" spans="1:7" ht="12.75" customHeight="1">
      <c r="A200" s="3" t="s">
        <v>79</v>
      </c>
      <c r="B200" s="5" t="s">
        <v>502</v>
      </c>
      <c r="C200" s="5" t="s">
        <v>503</v>
      </c>
      <c r="D200" s="5" t="s">
        <v>25</v>
      </c>
      <c r="E200" s="4">
        <v>45982</v>
      </c>
      <c r="F200" s="76">
        <f t="shared" ca="1" si="7"/>
        <v>228</v>
      </c>
      <c r="G200" s="3" t="str">
        <f t="shared" ca="1" si="4"/>
        <v>ACTIVE</v>
      </c>
    </row>
    <row r="201" spans="1:7" ht="12.75" customHeight="1">
      <c r="A201" s="3" t="s">
        <v>108</v>
      </c>
      <c r="B201" s="5" t="s">
        <v>504</v>
      </c>
      <c r="C201" s="5" t="s">
        <v>505</v>
      </c>
      <c r="D201" s="5" t="s">
        <v>25</v>
      </c>
      <c r="E201" s="4">
        <v>45978</v>
      </c>
      <c r="F201" s="76">
        <f t="shared" ca="1" si="7"/>
        <v>224</v>
      </c>
      <c r="G201" s="3" t="str">
        <f t="shared" ca="1" si="4"/>
        <v>ACTIVE</v>
      </c>
    </row>
    <row r="202" spans="1:7" ht="12.75" customHeight="1">
      <c r="A202" s="3" t="s">
        <v>10</v>
      </c>
      <c r="B202" s="5" t="s">
        <v>506</v>
      </c>
      <c r="C202" s="5" t="s">
        <v>262</v>
      </c>
      <c r="D202" s="5" t="s">
        <v>181</v>
      </c>
      <c r="E202" s="20">
        <v>45988</v>
      </c>
      <c r="F202" s="76">
        <f t="shared" ca="1" si="7"/>
        <v>234</v>
      </c>
      <c r="G202" s="3" t="str">
        <f t="shared" ca="1" si="4"/>
        <v>ACTIVE</v>
      </c>
    </row>
    <row r="203" spans="1:7" ht="12.75" customHeight="1">
      <c r="A203" s="3" t="s">
        <v>82</v>
      </c>
      <c r="B203" s="5" t="s">
        <v>121</v>
      </c>
      <c r="C203" s="5" t="s">
        <v>122</v>
      </c>
      <c r="D203" s="5" t="s">
        <v>12</v>
      </c>
      <c r="E203" s="4">
        <v>46022</v>
      </c>
      <c r="F203" s="3">
        <f t="shared" ref="F203:F279" ca="1" si="8">E203-TODAY()</f>
        <v>268</v>
      </c>
      <c r="G203" s="3" t="str">
        <f t="shared" ref="G203:G279" ca="1" si="9">IF(F203&gt;0,"ACTIVE", "EXPIRED")</f>
        <v>ACTIVE</v>
      </c>
    </row>
    <row r="204" spans="1:7" ht="12.75" customHeight="1">
      <c r="A204" s="3" t="s">
        <v>26</v>
      </c>
      <c r="B204" s="5" t="s">
        <v>507</v>
      </c>
      <c r="C204" s="5" t="s">
        <v>508</v>
      </c>
      <c r="D204" s="5" t="s">
        <v>25</v>
      </c>
      <c r="E204" s="4">
        <v>46020</v>
      </c>
      <c r="F204" s="3">
        <f t="shared" ca="1" si="8"/>
        <v>266</v>
      </c>
      <c r="G204" s="3" t="str">
        <f t="shared" ca="1" si="9"/>
        <v>ACTIVE</v>
      </c>
    </row>
    <row r="205" spans="1:7" ht="12.75" customHeight="1">
      <c r="A205" s="3" t="s">
        <v>10</v>
      </c>
      <c r="B205" s="5" t="s">
        <v>509</v>
      </c>
      <c r="C205" s="5" t="s">
        <v>510</v>
      </c>
      <c r="D205" s="5" t="s">
        <v>12</v>
      </c>
      <c r="E205" s="4">
        <v>46019</v>
      </c>
      <c r="F205" s="3">
        <f t="shared" ca="1" si="8"/>
        <v>265</v>
      </c>
      <c r="G205" s="3" t="str">
        <f t="shared" ca="1" si="9"/>
        <v>ACTIVE</v>
      </c>
    </row>
    <row r="206" spans="1:7" ht="12.75" customHeight="1">
      <c r="A206" s="3" t="s">
        <v>10</v>
      </c>
      <c r="B206" s="5" t="s">
        <v>511</v>
      </c>
      <c r="C206" s="5" t="s">
        <v>512</v>
      </c>
      <c r="D206" s="5" t="s">
        <v>53</v>
      </c>
      <c r="E206" s="4">
        <v>45999</v>
      </c>
      <c r="F206" s="3">
        <f t="shared" ca="1" si="8"/>
        <v>245</v>
      </c>
      <c r="G206" s="3" t="str">
        <f t="shared" ca="1" si="9"/>
        <v>ACTIVE</v>
      </c>
    </row>
    <row r="207" spans="1:7" ht="12.75" customHeight="1">
      <c r="A207" s="3" t="s">
        <v>118</v>
      </c>
      <c r="B207" s="5" t="s">
        <v>119</v>
      </c>
      <c r="C207" s="5" t="s">
        <v>120</v>
      </c>
      <c r="D207" s="5" t="s">
        <v>25</v>
      </c>
      <c r="E207" s="4">
        <v>45909</v>
      </c>
      <c r="F207" s="3">
        <f t="shared" ca="1" si="8"/>
        <v>155</v>
      </c>
      <c r="G207" s="3" t="str">
        <f t="shared" ca="1" si="9"/>
        <v>ACTIVE</v>
      </c>
    </row>
    <row r="208" spans="1:7" ht="12.75" customHeight="1">
      <c r="A208" s="3" t="s">
        <v>22</v>
      </c>
      <c r="B208" s="5" t="s">
        <v>513</v>
      </c>
      <c r="C208" s="5" t="s">
        <v>514</v>
      </c>
      <c r="D208" s="5" t="s">
        <v>12</v>
      </c>
      <c r="E208" s="4">
        <v>45994</v>
      </c>
      <c r="F208" s="3">
        <f t="shared" ca="1" si="8"/>
        <v>240</v>
      </c>
      <c r="G208" s="3" t="str">
        <f t="shared" ca="1" si="9"/>
        <v>ACTIVE</v>
      </c>
    </row>
    <row r="209" spans="1:7" ht="12.75" customHeight="1">
      <c r="A209" s="22" t="s">
        <v>10</v>
      </c>
      <c r="B209" s="16" t="s">
        <v>515</v>
      </c>
      <c r="C209" s="16" t="s">
        <v>516</v>
      </c>
      <c r="D209" s="16" t="s">
        <v>12</v>
      </c>
      <c r="E209" s="17">
        <v>46010</v>
      </c>
      <c r="F209" s="22">
        <f t="shared" ca="1" si="8"/>
        <v>256</v>
      </c>
      <c r="G209" s="22" t="str">
        <f t="shared" ca="1" si="9"/>
        <v>ACTIVE</v>
      </c>
    </row>
    <row r="210" spans="1:7" ht="12.75" customHeight="1">
      <c r="A210" s="22" t="s">
        <v>10</v>
      </c>
      <c r="B210" s="16" t="s">
        <v>375</v>
      </c>
      <c r="C210" s="16" t="s">
        <v>376</v>
      </c>
      <c r="D210" s="16" t="s">
        <v>12</v>
      </c>
      <c r="E210" s="17">
        <v>46022</v>
      </c>
      <c r="F210" s="22">
        <f t="shared" ca="1" si="8"/>
        <v>268</v>
      </c>
      <c r="G210" s="22" t="str">
        <f t="shared" ca="1" si="9"/>
        <v>ACTIVE</v>
      </c>
    </row>
    <row r="211" spans="1:7" ht="12.75" customHeight="1">
      <c r="A211" s="3" t="s">
        <v>16</v>
      </c>
      <c r="B211" s="5" t="s">
        <v>485</v>
      </c>
      <c r="C211" s="5" t="s">
        <v>517</v>
      </c>
      <c r="D211" s="5" t="s">
        <v>19</v>
      </c>
      <c r="E211" s="4">
        <v>46049</v>
      </c>
      <c r="F211" s="3">
        <f t="shared" ca="1" si="8"/>
        <v>295</v>
      </c>
      <c r="G211" s="3" t="str">
        <f t="shared" ca="1" si="9"/>
        <v>ACTIVE</v>
      </c>
    </row>
    <row r="212" spans="1:7" ht="12.75" customHeight="1">
      <c r="A212" s="3" t="s">
        <v>10</v>
      </c>
      <c r="B212" s="5" t="s">
        <v>74</v>
      </c>
      <c r="C212" s="5" t="s">
        <v>518</v>
      </c>
      <c r="D212" s="5" t="s">
        <v>24</v>
      </c>
      <c r="E212" s="21">
        <v>46003</v>
      </c>
      <c r="F212" s="3">
        <f t="shared" ca="1" si="8"/>
        <v>249</v>
      </c>
      <c r="G212" s="3" t="str">
        <f t="shared" ca="1" si="9"/>
        <v>ACTIVE</v>
      </c>
    </row>
    <row r="213" spans="1:7" ht="12.75" customHeight="1">
      <c r="A213" s="3" t="s">
        <v>10</v>
      </c>
      <c r="B213" s="5" t="s">
        <v>87</v>
      </c>
      <c r="C213" s="5" t="s">
        <v>519</v>
      </c>
      <c r="D213" s="16" t="s">
        <v>12</v>
      </c>
      <c r="E213" s="21">
        <v>46022</v>
      </c>
      <c r="F213" s="3">
        <f t="shared" ca="1" si="8"/>
        <v>268</v>
      </c>
      <c r="G213" s="3" t="str">
        <f t="shared" ca="1" si="9"/>
        <v>ACTIVE</v>
      </c>
    </row>
    <row r="214" spans="1:7" ht="12.75" customHeight="1">
      <c r="A214" s="3" t="s">
        <v>79</v>
      </c>
      <c r="B214" s="5" t="s">
        <v>520</v>
      </c>
      <c r="C214" s="5" t="s">
        <v>521</v>
      </c>
      <c r="D214" s="5" t="s">
        <v>25</v>
      </c>
      <c r="E214" s="21">
        <v>46013</v>
      </c>
      <c r="F214" s="3">
        <f t="shared" ca="1" si="8"/>
        <v>259</v>
      </c>
      <c r="G214" s="3" t="str">
        <f t="shared" ca="1" si="9"/>
        <v>ACTIVE</v>
      </c>
    </row>
    <row r="215" spans="1:7" ht="12.75" customHeight="1">
      <c r="A215" s="3" t="s">
        <v>22</v>
      </c>
      <c r="B215" s="5" t="s">
        <v>522</v>
      </c>
      <c r="C215" s="5" t="s">
        <v>523</v>
      </c>
      <c r="D215" s="5" t="s">
        <v>53</v>
      </c>
      <c r="E215" s="4">
        <v>46032</v>
      </c>
      <c r="F215" s="3">
        <f t="shared" ca="1" si="8"/>
        <v>278</v>
      </c>
      <c r="G215" s="3" t="str">
        <f t="shared" ca="1" si="9"/>
        <v>ACTIVE</v>
      </c>
    </row>
    <row r="216" spans="1:7" ht="12.75" customHeight="1">
      <c r="A216" s="3" t="s">
        <v>22</v>
      </c>
      <c r="B216" s="14" t="s">
        <v>83</v>
      </c>
      <c r="C216" s="14" t="s">
        <v>524</v>
      </c>
      <c r="D216" s="5" t="s">
        <v>25</v>
      </c>
      <c r="E216" s="21">
        <v>45998</v>
      </c>
      <c r="F216" s="3">
        <f t="shared" ca="1" si="8"/>
        <v>244</v>
      </c>
      <c r="G216" s="3" t="str">
        <f t="shared" ca="1" si="9"/>
        <v>ACTIVE</v>
      </c>
    </row>
    <row r="217" spans="1:7" ht="12.75" customHeight="1">
      <c r="A217" s="3" t="s">
        <v>16</v>
      </c>
      <c r="B217" s="5" t="s">
        <v>525</v>
      </c>
      <c r="C217" s="5" t="s">
        <v>526</v>
      </c>
      <c r="D217" s="5" t="s">
        <v>12</v>
      </c>
      <c r="E217" s="21">
        <v>46022</v>
      </c>
      <c r="F217" s="3">
        <f t="shared" ca="1" si="8"/>
        <v>268</v>
      </c>
      <c r="G217" s="3" t="str">
        <f t="shared" ca="1" si="9"/>
        <v>ACTIVE</v>
      </c>
    </row>
    <row r="218" spans="1:7" ht="12.75" customHeight="1">
      <c r="A218" s="79" t="s">
        <v>16</v>
      </c>
      <c r="B218" s="80" t="s">
        <v>525</v>
      </c>
      <c r="C218" s="80" t="s">
        <v>526</v>
      </c>
      <c r="D218" s="87" t="s">
        <v>176</v>
      </c>
      <c r="E218" s="88">
        <v>46022</v>
      </c>
      <c r="F218" s="79">
        <f t="shared" ca="1" si="8"/>
        <v>268</v>
      </c>
      <c r="G218" s="79" t="str">
        <f t="shared" ca="1" si="9"/>
        <v>ACTIVE</v>
      </c>
    </row>
    <row r="219" spans="1:7" ht="12.75" customHeight="1">
      <c r="A219" s="43" t="s">
        <v>22</v>
      </c>
      <c r="B219" s="18" t="s">
        <v>527</v>
      </c>
      <c r="C219" s="18" t="s">
        <v>528</v>
      </c>
      <c r="D219" s="48" t="s">
        <v>19</v>
      </c>
      <c r="E219" s="19">
        <v>46039</v>
      </c>
      <c r="F219" s="43">
        <f t="shared" ca="1" si="8"/>
        <v>285</v>
      </c>
      <c r="G219" s="43" t="str">
        <f t="shared" ca="1" si="9"/>
        <v>ACTIVE</v>
      </c>
    </row>
    <row r="220" spans="1:7" ht="12.75" customHeight="1">
      <c r="A220" s="3" t="s">
        <v>22</v>
      </c>
      <c r="B220" s="14" t="s">
        <v>529</v>
      </c>
      <c r="C220" s="14" t="s">
        <v>530</v>
      </c>
      <c r="D220" s="5" t="s">
        <v>12</v>
      </c>
      <c r="E220" s="21">
        <v>45870</v>
      </c>
      <c r="F220" s="3">
        <f t="shared" ca="1" si="8"/>
        <v>116</v>
      </c>
      <c r="G220" s="3" t="str">
        <f t="shared" ca="1" si="9"/>
        <v>ACTIVE</v>
      </c>
    </row>
    <row r="221" spans="1:7" ht="12.75" customHeight="1">
      <c r="A221" s="3" t="s">
        <v>10</v>
      </c>
      <c r="B221" s="14" t="s">
        <v>116</v>
      </c>
      <c r="C221" s="14" t="s">
        <v>117</v>
      </c>
      <c r="D221" s="5" t="s">
        <v>12</v>
      </c>
      <c r="E221" s="21">
        <v>46022</v>
      </c>
      <c r="F221" s="3">
        <f t="shared" ca="1" si="8"/>
        <v>268</v>
      </c>
      <c r="G221" s="3" t="str">
        <f t="shared" ca="1" si="9"/>
        <v>ACTIVE</v>
      </c>
    </row>
    <row r="222" spans="1:7" ht="12.75" customHeight="1">
      <c r="A222" s="22" t="s">
        <v>22</v>
      </c>
      <c r="B222" s="23" t="s">
        <v>531</v>
      </c>
      <c r="C222" s="23" t="s">
        <v>44</v>
      </c>
      <c r="D222" s="16" t="s">
        <v>12</v>
      </c>
      <c r="E222" s="24">
        <v>46012</v>
      </c>
      <c r="F222" s="22">
        <f t="shared" ca="1" si="8"/>
        <v>258</v>
      </c>
      <c r="G222" s="22" t="str">
        <f t="shared" ca="1" si="9"/>
        <v>ACTIVE</v>
      </c>
    </row>
    <row r="223" spans="1:7" ht="12.75" customHeight="1">
      <c r="A223" s="22" t="s">
        <v>10</v>
      </c>
      <c r="B223" s="23" t="s">
        <v>532</v>
      </c>
      <c r="C223" s="23" t="s">
        <v>533</v>
      </c>
      <c r="D223" s="16" t="s">
        <v>12</v>
      </c>
      <c r="E223" s="24">
        <v>46022</v>
      </c>
      <c r="F223" s="22">
        <f t="shared" ca="1" si="8"/>
        <v>268</v>
      </c>
      <c r="G223" s="22" t="str">
        <f t="shared" ca="1" si="9"/>
        <v>ACTIVE</v>
      </c>
    </row>
    <row r="224" spans="1:7" ht="12.75" customHeight="1">
      <c r="A224" s="55" t="s">
        <v>16</v>
      </c>
      <c r="B224" s="57" t="s">
        <v>437</v>
      </c>
      <c r="C224" s="57" t="s">
        <v>438</v>
      </c>
      <c r="D224" s="57" t="s">
        <v>46</v>
      </c>
      <c r="E224" s="56">
        <v>46010</v>
      </c>
      <c r="F224" s="55">
        <f t="shared" ca="1" si="8"/>
        <v>256</v>
      </c>
      <c r="G224" s="55" t="str">
        <f t="shared" ca="1" si="9"/>
        <v>ACTIVE</v>
      </c>
    </row>
    <row r="225" spans="1:7" ht="12.75" customHeight="1">
      <c r="A225" s="43" t="s">
        <v>22</v>
      </c>
      <c r="B225" s="48" t="s">
        <v>534</v>
      </c>
      <c r="C225" s="48" t="s">
        <v>535</v>
      </c>
      <c r="D225" s="18" t="s">
        <v>25</v>
      </c>
      <c r="E225" s="53">
        <v>45909</v>
      </c>
      <c r="F225" s="54">
        <f t="shared" ca="1" si="8"/>
        <v>155</v>
      </c>
      <c r="G225" s="54" t="str">
        <f t="shared" ca="1" si="9"/>
        <v>ACTIVE</v>
      </c>
    </row>
    <row r="226" spans="1:7" ht="12.75" customHeight="1">
      <c r="A226" s="3" t="s">
        <v>39</v>
      </c>
      <c r="B226" s="14" t="s">
        <v>536</v>
      </c>
      <c r="C226" s="14" t="s">
        <v>537</v>
      </c>
      <c r="D226" s="14" t="s">
        <v>12</v>
      </c>
      <c r="E226" s="24">
        <v>45996</v>
      </c>
      <c r="F226" s="22">
        <f t="shared" ca="1" si="8"/>
        <v>242</v>
      </c>
      <c r="G226" s="22" t="str">
        <f t="shared" ca="1" si="9"/>
        <v>ACTIVE</v>
      </c>
    </row>
    <row r="227" spans="1:7" ht="12.75" customHeight="1">
      <c r="A227" s="3" t="s">
        <v>10</v>
      </c>
      <c r="B227" s="14" t="s">
        <v>93</v>
      </c>
      <c r="C227" s="14" t="s">
        <v>94</v>
      </c>
      <c r="D227" s="14" t="s">
        <v>12</v>
      </c>
      <c r="E227" s="24">
        <v>46062</v>
      </c>
      <c r="F227" s="22">
        <f t="shared" ca="1" si="8"/>
        <v>308</v>
      </c>
      <c r="G227" s="22" t="str">
        <f t="shared" ca="1" si="9"/>
        <v>ACTIVE</v>
      </c>
    </row>
    <row r="228" spans="1:7" ht="12.75" customHeight="1">
      <c r="A228" s="3" t="s">
        <v>10</v>
      </c>
      <c r="B228" s="14" t="s">
        <v>51</v>
      </c>
      <c r="C228" s="14" t="s">
        <v>52</v>
      </c>
      <c r="D228" s="5" t="s">
        <v>53</v>
      </c>
      <c r="E228" s="24">
        <v>46073</v>
      </c>
      <c r="F228" s="22">
        <f t="shared" ca="1" si="8"/>
        <v>319</v>
      </c>
      <c r="G228" s="22" t="str">
        <f t="shared" ca="1" si="9"/>
        <v>ACTIVE</v>
      </c>
    </row>
    <row r="229" spans="1:7" ht="12.75" customHeight="1">
      <c r="A229" s="3" t="s">
        <v>16</v>
      </c>
      <c r="B229" s="14" t="s">
        <v>538</v>
      </c>
      <c r="C229" s="14" t="s">
        <v>539</v>
      </c>
      <c r="D229" s="5" t="s">
        <v>25</v>
      </c>
      <c r="E229" s="24">
        <v>46047</v>
      </c>
      <c r="F229" s="22">
        <f t="shared" ca="1" si="8"/>
        <v>293</v>
      </c>
      <c r="G229" s="22" t="str">
        <f t="shared" ca="1" si="9"/>
        <v>ACTIVE</v>
      </c>
    </row>
    <row r="230" spans="1:7" ht="12.75" customHeight="1">
      <c r="A230" s="3" t="s">
        <v>16</v>
      </c>
      <c r="B230" s="14" t="s">
        <v>540</v>
      </c>
      <c r="C230" s="14" t="s">
        <v>541</v>
      </c>
      <c r="D230" s="5" t="s">
        <v>53</v>
      </c>
      <c r="E230" s="24">
        <v>46037</v>
      </c>
      <c r="F230" s="22">
        <f t="shared" ca="1" si="8"/>
        <v>283</v>
      </c>
      <c r="G230" s="22" t="str">
        <f t="shared" ca="1" si="9"/>
        <v>ACTIVE</v>
      </c>
    </row>
    <row r="231" spans="1:7" ht="12.75" customHeight="1">
      <c r="A231" s="3" t="s">
        <v>10</v>
      </c>
      <c r="B231" s="14" t="s">
        <v>56</v>
      </c>
      <c r="C231" s="14" t="s">
        <v>57</v>
      </c>
      <c r="D231" s="5" t="s">
        <v>58</v>
      </c>
      <c r="E231" s="24">
        <v>46037</v>
      </c>
      <c r="F231" s="22">
        <f t="shared" ca="1" si="8"/>
        <v>283</v>
      </c>
      <c r="G231" s="22" t="str">
        <f t="shared" ca="1" si="9"/>
        <v>ACTIVE</v>
      </c>
    </row>
    <row r="232" spans="1:7" ht="12.75" customHeight="1">
      <c r="A232" s="3" t="s">
        <v>10</v>
      </c>
      <c r="B232" s="14" t="s">
        <v>54</v>
      </c>
      <c r="C232" s="14" t="s">
        <v>55</v>
      </c>
      <c r="D232" s="14" t="s">
        <v>12</v>
      </c>
      <c r="E232" s="24">
        <v>46048</v>
      </c>
      <c r="F232" s="22">
        <f t="shared" ca="1" si="8"/>
        <v>294</v>
      </c>
      <c r="G232" s="22" t="str">
        <f t="shared" ca="1" si="9"/>
        <v>ACTIVE</v>
      </c>
    </row>
    <row r="233" spans="1:7" ht="12.75" customHeight="1">
      <c r="A233" s="3" t="s">
        <v>10</v>
      </c>
      <c r="B233" s="14" t="s">
        <v>64</v>
      </c>
      <c r="C233" s="14" t="s">
        <v>65</v>
      </c>
      <c r="D233" s="5" t="s">
        <v>53</v>
      </c>
      <c r="E233" s="24">
        <v>46051</v>
      </c>
      <c r="F233" s="22">
        <f t="shared" ca="1" si="8"/>
        <v>297</v>
      </c>
      <c r="G233" s="22" t="str">
        <f t="shared" ca="1" si="9"/>
        <v>ACTIVE</v>
      </c>
    </row>
    <row r="234" spans="1:7" ht="12.75" customHeight="1">
      <c r="A234" s="35" t="s">
        <v>22</v>
      </c>
      <c r="B234" s="31" t="s">
        <v>77</v>
      </c>
      <c r="C234" s="31" t="s">
        <v>542</v>
      </c>
      <c r="D234" s="31" t="s">
        <v>19</v>
      </c>
      <c r="E234" s="37">
        <v>46041</v>
      </c>
      <c r="F234" s="38">
        <f t="shared" ca="1" si="8"/>
        <v>287</v>
      </c>
      <c r="G234" s="38" t="str">
        <f t="shared" ca="1" si="9"/>
        <v>ACTIVE</v>
      </c>
    </row>
    <row r="235" spans="1:7" ht="12.75" customHeight="1">
      <c r="A235" s="3" t="s">
        <v>22</v>
      </c>
      <c r="B235" s="14" t="s">
        <v>543</v>
      </c>
      <c r="C235" s="14" t="s">
        <v>544</v>
      </c>
      <c r="D235" s="14" t="s">
        <v>41</v>
      </c>
      <c r="E235" s="24">
        <v>45943</v>
      </c>
      <c r="F235" s="22">
        <f t="shared" ca="1" si="8"/>
        <v>189</v>
      </c>
      <c r="G235" s="22" t="str">
        <f t="shared" ca="1" si="9"/>
        <v>ACTIVE</v>
      </c>
    </row>
    <row r="236" spans="1:7" ht="12.75" customHeight="1">
      <c r="A236" s="3" t="s">
        <v>88</v>
      </c>
      <c r="B236" s="14" t="s">
        <v>89</v>
      </c>
      <c r="C236" s="14" t="s">
        <v>545</v>
      </c>
      <c r="D236" s="14" t="s">
        <v>12</v>
      </c>
      <c r="E236" s="24">
        <v>46068</v>
      </c>
      <c r="F236" s="22">
        <f t="shared" ca="1" si="8"/>
        <v>314</v>
      </c>
      <c r="G236" s="22" t="str">
        <f t="shared" ca="1" si="9"/>
        <v>ACTIVE</v>
      </c>
    </row>
    <row r="237" spans="1:7" ht="12.75" customHeight="1">
      <c r="A237" s="3" t="s">
        <v>16</v>
      </c>
      <c r="B237" s="14" t="s">
        <v>78</v>
      </c>
      <c r="C237" s="14" t="s">
        <v>85</v>
      </c>
      <c r="D237" s="14" t="s">
        <v>25</v>
      </c>
      <c r="E237" s="24">
        <v>46048</v>
      </c>
      <c r="F237" s="22">
        <f t="shared" ca="1" si="8"/>
        <v>294</v>
      </c>
      <c r="G237" s="22" t="str">
        <f t="shared" ca="1" si="9"/>
        <v>ACTIVE</v>
      </c>
    </row>
    <row r="238" spans="1:7" ht="12.75" customHeight="1">
      <c r="A238" s="3" t="s">
        <v>16</v>
      </c>
      <c r="B238" s="23" t="s">
        <v>84</v>
      </c>
      <c r="C238" s="14" t="s">
        <v>85</v>
      </c>
      <c r="D238" s="14" t="s">
        <v>12</v>
      </c>
      <c r="E238" s="24">
        <v>46056</v>
      </c>
      <c r="F238" s="22">
        <f t="shared" ca="1" si="8"/>
        <v>302</v>
      </c>
      <c r="G238" s="22" t="str">
        <f t="shared" ca="1" si="9"/>
        <v>ACTIVE</v>
      </c>
    </row>
    <row r="239" spans="1:7" ht="12.75" customHeight="1">
      <c r="A239" s="3" t="s">
        <v>10</v>
      </c>
      <c r="B239" s="14" t="s">
        <v>75</v>
      </c>
      <c r="C239" s="14" t="s">
        <v>76</v>
      </c>
      <c r="D239" s="5" t="s">
        <v>53</v>
      </c>
      <c r="E239" s="24">
        <v>46019</v>
      </c>
      <c r="F239" s="22">
        <f t="shared" ca="1" si="8"/>
        <v>265</v>
      </c>
      <c r="G239" s="22" t="str">
        <f t="shared" ca="1" si="9"/>
        <v>ACTIVE</v>
      </c>
    </row>
    <row r="240" spans="1:7" ht="12.75" customHeight="1">
      <c r="A240" s="3" t="s">
        <v>10</v>
      </c>
      <c r="B240" s="14" t="s">
        <v>45</v>
      </c>
      <c r="C240" s="14" t="s">
        <v>95</v>
      </c>
      <c r="D240" s="14" t="s">
        <v>12</v>
      </c>
      <c r="E240" s="24">
        <v>46058</v>
      </c>
      <c r="F240" s="22">
        <f t="shared" ca="1" si="8"/>
        <v>304</v>
      </c>
      <c r="G240" s="22" t="str">
        <f t="shared" ca="1" si="9"/>
        <v>ACTIVE</v>
      </c>
    </row>
    <row r="241" spans="1:7" ht="12.75" customHeight="1">
      <c r="A241" s="3" t="s">
        <v>16</v>
      </c>
      <c r="B241" s="14" t="s">
        <v>546</v>
      </c>
      <c r="C241" s="14" t="s">
        <v>547</v>
      </c>
      <c r="D241" s="14" t="s">
        <v>25</v>
      </c>
      <c r="E241" s="24">
        <v>46080</v>
      </c>
      <c r="F241" s="22">
        <f t="shared" ca="1" si="8"/>
        <v>326</v>
      </c>
      <c r="G241" s="22" t="str">
        <f t="shared" ca="1" si="9"/>
        <v>ACTIVE</v>
      </c>
    </row>
    <row r="242" spans="1:7" ht="12.75" customHeight="1">
      <c r="A242" s="79" t="s">
        <v>16</v>
      </c>
      <c r="B242" s="87" t="s">
        <v>546</v>
      </c>
      <c r="C242" s="87" t="s">
        <v>547</v>
      </c>
      <c r="D242" s="87" t="s">
        <v>68</v>
      </c>
      <c r="E242" s="88">
        <v>46080</v>
      </c>
      <c r="F242" s="79">
        <f t="shared" ca="1" si="8"/>
        <v>326</v>
      </c>
      <c r="G242" s="79" t="str">
        <f t="shared" ca="1" si="9"/>
        <v>ACTIVE</v>
      </c>
    </row>
    <row r="243" spans="1:7" ht="12.75" customHeight="1">
      <c r="A243" s="43" t="s">
        <v>10</v>
      </c>
      <c r="B243" s="48" t="s">
        <v>90</v>
      </c>
      <c r="C243" s="48" t="s">
        <v>91</v>
      </c>
      <c r="D243" s="48" t="s">
        <v>12</v>
      </c>
      <c r="E243" s="53">
        <v>46076</v>
      </c>
      <c r="F243" s="54">
        <f t="shared" ca="1" si="8"/>
        <v>322</v>
      </c>
      <c r="G243" s="54" t="str">
        <f t="shared" ca="1" si="9"/>
        <v>ACTIVE</v>
      </c>
    </row>
    <row r="244" spans="1:7" ht="12.75" customHeight="1">
      <c r="A244" s="3" t="s">
        <v>10</v>
      </c>
      <c r="B244" s="14" t="s">
        <v>100</v>
      </c>
      <c r="C244" s="14" t="s">
        <v>101</v>
      </c>
      <c r="D244" s="14" t="s">
        <v>12</v>
      </c>
      <c r="E244" s="24">
        <v>46042</v>
      </c>
      <c r="F244" s="22">
        <f t="shared" ca="1" si="8"/>
        <v>288</v>
      </c>
      <c r="G244" s="22" t="str">
        <f t="shared" ca="1" si="9"/>
        <v>ACTIVE</v>
      </c>
    </row>
    <row r="245" spans="1:7" ht="12.75" customHeight="1">
      <c r="A245" s="3" t="s">
        <v>10</v>
      </c>
      <c r="B245" s="14" t="s">
        <v>11</v>
      </c>
      <c r="C245" s="14" t="s">
        <v>548</v>
      </c>
      <c r="D245" s="14" t="s">
        <v>12</v>
      </c>
      <c r="E245" s="24">
        <v>46059</v>
      </c>
      <c r="F245" s="22">
        <f t="shared" ca="1" si="8"/>
        <v>305</v>
      </c>
      <c r="G245" s="22" t="str">
        <f t="shared" ca="1" si="9"/>
        <v>ACTIVE</v>
      </c>
    </row>
    <row r="246" spans="1:7" ht="12.75" customHeight="1">
      <c r="A246" s="35" t="s">
        <v>26</v>
      </c>
      <c r="B246" s="31" t="s">
        <v>549</v>
      </c>
      <c r="C246" s="31" t="s">
        <v>550</v>
      </c>
      <c r="D246" s="31" t="s">
        <v>25</v>
      </c>
      <c r="E246" s="36">
        <v>46091</v>
      </c>
      <c r="F246" s="38">
        <f t="shared" ca="1" si="8"/>
        <v>337</v>
      </c>
      <c r="G246" s="38" t="str">
        <f t="shared" ca="1" si="9"/>
        <v>ACTIVE</v>
      </c>
    </row>
    <row r="247" spans="1:7" ht="12.75" customHeight="1">
      <c r="A247" s="3" t="s">
        <v>10</v>
      </c>
      <c r="B247" s="14" t="s">
        <v>86</v>
      </c>
      <c r="C247" s="14" t="s">
        <v>551</v>
      </c>
      <c r="D247" s="14" t="s">
        <v>12</v>
      </c>
      <c r="E247" s="24">
        <v>46052</v>
      </c>
      <c r="F247" s="22">
        <f t="shared" ca="1" si="8"/>
        <v>298</v>
      </c>
      <c r="G247" s="22" t="str">
        <f t="shared" ca="1" si="9"/>
        <v>ACTIVE</v>
      </c>
    </row>
    <row r="248" spans="1:7" ht="12.75" customHeight="1">
      <c r="A248" s="3" t="s">
        <v>10</v>
      </c>
      <c r="B248" s="5" t="s">
        <v>92</v>
      </c>
      <c r="C248" s="14" t="s">
        <v>552</v>
      </c>
      <c r="D248" s="14" t="s">
        <v>12</v>
      </c>
      <c r="E248" s="24">
        <v>46056</v>
      </c>
      <c r="F248" s="22">
        <f t="shared" ca="1" si="8"/>
        <v>302</v>
      </c>
      <c r="G248" s="22" t="str">
        <f t="shared" ca="1" si="9"/>
        <v>ACTIVE</v>
      </c>
    </row>
    <row r="249" spans="1:7" ht="12.75" customHeight="1">
      <c r="A249" s="3" t="s">
        <v>16</v>
      </c>
      <c r="B249" s="5" t="s">
        <v>553</v>
      </c>
      <c r="C249" s="14" t="s">
        <v>554</v>
      </c>
      <c r="D249" s="14" t="s">
        <v>25</v>
      </c>
      <c r="E249" s="24">
        <v>45946</v>
      </c>
      <c r="F249" s="22">
        <f t="shared" ca="1" si="8"/>
        <v>192</v>
      </c>
      <c r="G249" s="22" t="str">
        <f t="shared" ca="1" si="9"/>
        <v>ACTIVE</v>
      </c>
    </row>
    <row r="250" spans="1:7" ht="12.75" customHeight="1">
      <c r="A250" s="3" t="s">
        <v>39</v>
      </c>
      <c r="B250" s="5" t="s">
        <v>72</v>
      </c>
      <c r="C250" s="14" t="s">
        <v>73</v>
      </c>
      <c r="D250" s="14" t="s">
        <v>19</v>
      </c>
      <c r="E250" s="4">
        <v>46096</v>
      </c>
      <c r="F250" s="22">
        <f t="shared" ca="1" si="8"/>
        <v>342</v>
      </c>
      <c r="G250" s="22" t="str">
        <f t="shared" ca="1" si="9"/>
        <v>ACTIVE</v>
      </c>
    </row>
    <row r="251" spans="1:7" ht="12.75" customHeight="1">
      <c r="A251" s="3" t="s">
        <v>10</v>
      </c>
      <c r="B251" s="5" t="s">
        <v>555</v>
      </c>
      <c r="C251" s="14" t="s">
        <v>556</v>
      </c>
      <c r="D251" s="14" t="s">
        <v>12</v>
      </c>
      <c r="E251" s="24">
        <v>46060</v>
      </c>
      <c r="F251" s="22">
        <f t="shared" ca="1" si="8"/>
        <v>306</v>
      </c>
      <c r="G251" s="22" t="str">
        <f t="shared" ca="1" si="9"/>
        <v>ACTIVE</v>
      </c>
    </row>
    <row r="252" spans="1:7" ht="12.75" customHeight="1">
      <c r="A252" s="3" t="s">
        <v>10</v>
      </c>
      <c r="B252" s="5" t="s">
        <v>557</v>
      </c>
      <c r="C252" s="14" t="s">
        <v>558</v>
      </c>
      <c r="D252" s="14" t="s">
        <v>12</v>
      </c>
      <c r="E252" s="24">
        <v>46099</v>
      </c>
      <c r="F252" s="22">
        <f t="shared" ca="1" si="8"/>
        <v>345</v>
      </c>
      <c r="G252" s="22" t="str">
        <f t="shared" ca="1" si="9"/>
        <v>ACTIVE</v>
      </c>
    </row>
    <row r="253" spans="1:7" ht="12.75" customHeight="1">
      <c r="A253" s="22" t="s">
        <v>10</v>
      </c>
      <c r="B253" s="16" t="s">
        <v>69</v>
      </c>
      <c r="C253" s="16" t="s">
        <v>70</v>
      </c>
      <c r="D253" s="16" t="s">
        <v>71</v>
      </c>
      <c r="E253" s="17">
        <v>46111</v>
      </c>
      <c r="F253" s="22">
        <f t="shared" ca="1" si="8"/>
        <v>357</v>
      </c>
      <c r="G253" s="22" t="str">
        <f t="shared" ca="1" si="9"/>
        <v>ACTIVE</v>
      </c>
    </row>
    <row r="254" spans="1:7" ht="12.75" customHeight="1">
      <c r="A254" s="44" t="s">
        <v>39</v>
      </c>
      <c r="B254" s="46" t="s">
        <v>80</v>
      </c>
      <c r="C254" s="49" t="s">
        <v>107</v>
      </c>
      <c r="D254" s="49" t="s">
        <v>19</v>
      </c>
      <c r="E254" s="45">
        <v>46084</v>
      </c>
      <c r="F254" s="44">
        <f t="shared" ca="1" si="8"/>
        <v>330</v>
      </c>
      <c r="G254" s="44" t="str">
        <f t="shared" ca="1" si="9"/>
        <v>ACTIVE</v>
      </c>
    </row>
    <row r="255" spans="1:7" ht="12.75" customHeight="1">
      <c r="A255" s="54" t="s">
        <v>10</v>
      </c>
      <c r="B255" s="68" t="s">
        <v>125</v>
      </c>
      <c r="C255" s="68" t="s">
        <v>126</v>
      </c>
      <c r="D255" s="69" t="s">
        <v>33</v>
      </c>
      <c r="E255" s="70">
        <v>46060</v>
      </c>
      <c r="F255" s="54">
        <f t="shared" ca="1" si="8"/>
        <v>306</v>
      </c>
      <c r="G255" s="54" t="str">
        <f t="shared" ca="1" si="9"/>
        <v>ACTIVE</v>
      </c>
    </row>
    <row r="256" spans="1:7" ht="12.75" customHeight="1">
      <c r="A256" s="44" t="s">
        <v>39</v>
      </c>
      <c r="B256" s="49" t="s">
        <v>159</v>
      </c>
      <c r="C256" s="49" t="s">
        <v>160</v>
      </c>
      <c r="D256" s="49" t="s">
        <v>12</v>
      </c>
      <c r="E256" s="45">
        <v>46022</v>
      </c>
      <c r="F256" s="44">
        <f t="shared" ca="1" si="8"/>
        <v>268</v>
      </c>
      <c r="G256" s="44" t="str">
        <f t="shared" ca="1" si="9"/>
        <v>ACTIVE</v>
      </c>
    </row>
    <row r="257" spans="1:7" ht="12.75" customHeight="1">
      <c r="A257" s="43" t="s">
        <v>16</v>
      </c>
      <c r="B257" s="48" t="s">
        <v>149</v>
      </c>
      <c r="C257" s="48" t="s">
        <v>150</v>
      </c>
      <c r="D257" s="48" t="s">
        <v>12</v>
      </c>
      <c r="E257" s="19">
        <v>46120</v>
      </c>
      <c r="F257" s="43">
        <f t="shared" ca="1" si="8"/>
        <v>366</v>
      </c>
      <c r="G257" s="43" t="str">
        <f t="shared" ca="1" si="9"/>
        <v>ACTIVE</v>
      </c>
    </row>
    <row r="258" spans="1:7" ht="12.75" customHeight="1">
      <c r="A258" s="3" t="s">
        <v>10</v>
      </c>
      <c r="B258" s="14" t="s">
        <v>60</v>
      </c>
      <c r="C258" s="14" t="s">
        <v>61</v>
      </c>
      <c r="D258" s="5" t="s">
        <v>53</v>
      </c>
      <c r="E258" s="4">
        <v>46052</v>
      </c>
      <c r="F258" s="3">
        <f t="shared" ca="1" si="8"/>
        <v>298</v>
      </c>
      <c r="G258" s="3" t="str">
        <f t="shared" ca="1" si="9"/>
        <v>ACTIVE</v>
      </c>
    </row>
    <row r="259" spans="1:7" ht="12.75" customHeight="1">
      <c r="A259" s="3" t="s">
        <v>16</v>
      </c>
      <c r="B259" s="14" t="s">
        <v>138</v>
      </c>
      <c r="C259" s="14" t="s">
        <v>559</v>
      </c>
      <c r="D259" s="14" t="s">
        <v>25</v>
      </c>
      <c r="E259" s="4">
        <v>46111</v>
      </c>
      <c r="F259" s="3">
        <f t="shared" ca="1" si="8"/>
        <v>357</v>
      </c>
      <c r="G259" s="3" t="str">
        <f t="shared" ca="1" si="9"/>
        <v>ACTIVE</v>
      </c>
    </row>
    <row r="260" spans="1:7" s="72" customFormat="1" ht="12.75" customHeight="1">
      <c r="A260" s="35" t="s">
        <v>10</v>
      </c>
      <c r="B260" s="31" t="s">
        <v>560</v>
      </c>
      <c r="C260" s="31" t="s">
        <v>561</v>
      </c>
      <c r="D260" s="40" t="s">
        <v>36</v>
      </c>
      <c r="E260" s="42">
        <v>45996</v>
      </c>
      <c r="F260" s="35">
        <f t="shared" ca="1" si="8"/>
        <v>242</v>
      </c>
      <c r="G260" s="35" t="str">
        <f t="shared" ca="1" si="9"/>
        <v>ACTIVE</v>
      </c>
    </row>
    <row r="261" spans="1:7" ht="12.75" customHeight="1">
      <c r="A261" s="3" t="s">
        <v>16</v>
      </c>
      <c r="B261" s="14" t="s">
        <v>113</v>
      </c>
      <c r="C261" s="14" t="s">
        <v>562</v>
      </c>
      <c r="D261" s="14" t="s">
        <v>12</v>
      </c>
      <c r="E261" s="24">
        <v>46073</v>
      </c>
      <c r="F261" s="3">
        <f t="shared" ca="1" si="8"/>
        <v>319</v>
      </c>
      <c r="G261" s="3" t="str">
        <f t="shared" ca="1" si="9"/>
        <v>ACTIVE</v>
      </c>
    </row>
    <row r="262" spans="1:7" ht="12.75" customHeight="1">
      <c r="A262" s="3" t="s">
        <v>10</v>
      </c>
      <c r="B262" s="14" t="s">
        <v>328</v>
      </c>
      <c r="C262" s="14" t="s">
        <v>563</v>
      </c>
      <c r="D262" s="14" t="s">
        <v>33</v>
      </c>
      <c r="E262" s="4">
        <v>46084</v>
      </c>
      <c r="F262" s="3">
        <f t="shared" ca="1" si="8"/>
        <v>330</v>
      </c>
      <c r="G262" s="3" t="str">
        <f t="shared" ca="1" si="9"/>
        <v>ACTIVE</v>
      </c>
    </row>
    <row r="263" spans="1:7" ht="12.75" customHeight="1">
      <c r="A263" s="3" t="s">
        <v>108</v>
      </c>
      <c r="B263" s="14" t="s">
        <v>109</v>
      </c>
      <c r="C263" s="14" t="s">
        <v>110</v>
      </c>
      <c r="D263" s="14" t="s">
        <v>12</v>
      </c>
      <c r="E263" s="24">
        <v>46072</v>
      </c>
      <c r="F263" s="3">
        <f t="shared" ca="1" si="8"/>
        <v>318</v>
      </c>
      <c r="G263" s="3" t="str">
        <f t="shared" ca="1" si="9"/>
        <v>ACTIVE</v>
      </c>
    </row>
    <row r="264" spans="1:7" ht="12.75" customHeight="1">
      <c r="A264" s="3" t="s">
        <v>22</v>
      </c>
      <c r="B264" s="14" t="s">
        <v>38</v>
      </c>
      <c r="C264" s="14" t="s">
        <v>312</v>
      </c>
      <c r="D264" s="14" t="s">
        <v>25</v>
      </c>
      <c r="E264" s="24">
        <v>46044</v>
      </c>
      <c r="F264" s="3">
        <f t="shared" ca="1" si="8"/>
        <v>290</v>
      </c>
      <c r="G264" s="3" t="str">
        <f t="shared" ca="1" si="9"/>
        <v>ACTIVE</v>
      </c>
    </row>
    <row r="265" spans="1:7" ht="12.75" customHeight="1">
      <c r="A265" s="3" t="s">
        <v>10</v>
      </c>
      <c r="B265" s="23" t="s">
        <v>105</v>
      </c>
      <c r="C265" s="23" t="s">
        <v>106</v>
      </c>
      <c r="D265" s="5" t="s">
        <v>53</v>
      </c>
      <c r="E265" s="24">
        <v>46074</v>
      </c>
      <c r="F265" s="3">
        <f t="shared" ca="1" si="8"/>
        <v>320</v>
      </c>
      <c r="G265" s="3" t="str">
        <f t="shared" ca="1" si="9"/>
        <v>ACTIVE</v>
      </c>
    </row>
    <row r="266" spans="1:7" ht="12.75" customHeight="1">
      <c r="A266" s="3" t="s">
        <v>10</v>
      </c>
      <c r="B266" s="14" t="s">
        <v>111</v>
      </c>
      <c r="C266" s="5" t="s">
        <v>112</v>
      </c>
      <c r="D266" s="5" t="s">
        <v>53</v>
      </c>
      <c r="E266" s="24">
        <v>46079</v>
      </c>
      <c r="F266" s="3">
        <f t="shared" ca="1" si="8"/>
        <v>325</v>
      </c>
      <c r="G266" s="3" t="str">
        <f t="shared" ca="1" si="9"/>
        <v>ACTIVE</v>
      </c>
    </row>
    <row r="267" spans="1:7" s="65" customFormat="1" ht="12.75" customHeight="1">
      <c r="A267" s="35" t="s">
        <v>16</v>
      </c>
      <c r="B267" s="31" t="s">
        <v>66</v>
      </c>
      <c r="C267" s="31" t="s">
        <v>67</v>
      </c>
      <c r="D267" s="31" t="s">
        <v>68</v>
      </c>
      <c r="E267" s="90">
        <v>46120</v>
      </c>
      <c r="F267" s="35">
        <f t="shared" ca="1" si="8"/>
        <v>366</v>
      </c>
      <c r="G267" s="35" t="str">
        <f t="shared" ca="1" si="9"/>
        <v>ACTIVE</v>
      </c>
    </row>
    <row r="268" spans="1:7" ht="12.75" customHeight="1">
      <c r="A268" s="84" t="s">
        <v>16</v>
      </c>
      <c r="B268" s="89" t="s">
        <v>66</v>
      </c>
      <c r="C268" s="89" t="s">
        <v>67</v>
      </c>
      <c r="D268" s="89" t="s">
        <v>46</v>
      </c>
      <c r="E268" s="91">
        <v>46120</v>
      </c>
      <c r="F268" s="84">
        <f t="shared" ca="1" si="8"/>
        <v>366</v>
      </c>
      <c r="G268" s="84" t="str">
        <f t="shared" ca="1" si="9"/>
        <v>ACTIVE</v>
      </c>
    </row>
    <row r="269" spans="1:7" ht="12.75" customHeight="1">
      <c r="A269" s="43" t="s">
        <v>10</v>
      </c>
      <c r="B269" s="48" t="s">
        <v>49</v>
      </c>
      <c r="C269" s="48" t="s">
        <v>50</v>
      </c>
      <c r="D269" s="48" t="s">
        <v>12</v>
      </c>
      <c r="E269" s="53">
        <v>46129</v>
      </c>
      <c r="F269" s="43">
        <f t="shared" ca="1" si="8"/>
        <v>375</v>
      </c>
      <c r="G269" s="43" t="str">
        <f t="shared" ca="1" si="9"/>
        <v>ACTIVE</v>
      </c>
    </row>
    <row r="270" spans="1:7" ht="12.75" customHeight="1">
      <c r="A270" s="3" t="s">
        <v>10</v>
      </c>
      <c r="B270" s="14" t="s">
        <v>163</v>
      </c>
      <c r="C270" s="14" t="s">
        <v>164</v>
      </c>
      <c r="D270" s="5" t="s">
        <v>53</v>
      </c>
      <c r="E270" s="24">
        <v>46118</v>
      </c>
      <c r="F270" s="3">
        <f t="shared" ca="1" si="8"/>
        <v>364</v>
      </c>
      <c r="G270" s="3" t="str">
        <f t="shared" ca="1" si="9"/>
        <v>ACTIVE</v>
      </c>
    </row>
    <row r="271" spans="1:7" ht="12.75" customHeight="1">
      <c r="A271" s="3" t="s">
        <v>10</v>
      </c>
      <c r="B271" s="14" t="s">
        <v>125</v>
      </c>
      <c r="C271" s="14" t="s">
        <v>126</v>
      </c>
      <c r="D271" s="14" t="s">
        <v>12</v>
      </c>
      <c r="E271" s="24">
        <v>46077</v>
      </c>
      <c r="F271" s="3">
        <f t="shared" ca="1" si="8"/>
        <v>323</v>
      </c>
      <c r="G271" s="3" t="str">
        <f t="shared" ca="1" si="9"/>
        <v>ACTIVE</v>
      </c>
    </row>
    <row r="272" spans="1:7" ht="12.75" customHeight="1">
      <c r="A272" s="3" t="s">
        <v>10</v>
      </c>
      <c r="B272" s="14" t="s">
        <v>62</v>
      </c>
      <c r="C272" s="14" t="s">
        <v>63</v>
      </c>
      <c r="D272" s="14" t="s">
        <v>12</v>
      </c>
      <c r="E272" s="24">
        <v>46081</v>
      </c>
      <c r="F272" s="3">
        <f t="shared" ca="1" si="8"/>
        <v>327</v>
      </c>
      <c r="G272" s="3" t="str">
        <f t="shared" ca="1" si="9"/>
        <v>ACTIVE</v>
      </c>
    </row>
    <row r="273" spans="1:7" ht="12.75" customHeight="1">
      <c r="A273" s="3" t="s">
        <v>82</v>
      </c>
      <c r="B273" s="14" t="s">
        <v>114</v>
      </c>
      <c r="C273" s="14" t="s">
        <v>115</v>
      </c>
      <c r="D273" s="14" t="s">
        <v>25</v>
      </c>
      <c r="E273" s="24">
        <v>46081</v>
      </c>
      <c r="F273" s="3">
        <f t="shared" ca="1" si="8"/>
        <v>327</v>
      </c>
      <c r="G273" s="3" t="str">
        <f t="shared" ca="1" si="9"/>
        <v>ACTIVE</v>
      </c>
    </row>
    <row r="274" spans="1:7" ht="12.75" customHeight="1">
      <c r="A274" s="3" t="s">
        <v>10</v>
      </c>
      <c r="B274" s="14" t="s">
        <v>42</v>
      </c>
      <c r="C274" s="14" t="s">
        <v>564</v>
      </c>
      <c r="D274" s="14" t="s">
        <v>12</v>
      </c>
      <c r="E274" s="24">
        <v>46080</v>
      </c>
      <c r="F274" s="3">
        <f t="shared" ca="1" si="8"/>
        <v>326</v>
      </c>
      <c r="G274" s="3" t="str">
        <f t="shared" ca="1" si="9"/>
        <v>ACTIVE</v>
      </c>
    </row>
    <row r="275" spans="1:7" ht="12.75" customHeight="1">
      <c r="A275" s="3" t="s">
        <v>10</v>
      </c>
      <c r="B275" s="14" t="s">
        <v>129</v>
      </c>
      <c r="C275" s="14" t="s">
        <v>130</v>
      </c>
      <c r="D275" s="14" t="s">
        <v>12</v>
      </c>
      <c r="E275" s="24">
        <v>46084</v>
      </c>
      <c r="F275" s="3">
        <f t="shared" ca="1" si="8"/>
        <v>330</v>
      </c>
      <c r="G275" s="3" t="str">
        <f t="shared" ca="1" si="9"/>
        <v>ACTIVE</v>
      </c>
    </row>
    <row r="276" spans="1:7" ht="12.75" customHeight="1">
      <c r="A276" s="3" t="s">
        <v>22</v>
      </c>
      <c r="B276" s="14" t="s">
        <v>43</v>
      </c>
      <c r="C276" s="14" t="s">
        <v>182</v>
      </c>
      <c r="D276" s="14" t="s">
        <v>19</v>
      </c>
      <c r="E276" s="24">
        <v>46005</v>
      </c>
      <c r="F276" s="3">
        <f t="shared" ca="1" si="8"/>
        <v>251</v>
      </c>
      <c r="G276" s="3" t="str">
        <f t="shared" ca="1" si="9"/>
        <v>ACTIVE</v>
      </c>
    </row>
    <row r="277" spans="1:7" ht="12.75" customHeight="1">
      <c r="A277" s="13" t="s">
        <v>39</v>
      </c>
      <c r="B277" s="14" t="s">
        <v>140</v>
      </c>
      <c r="C277" s="14" t="s">
        <v>141</v>
      </c>
      <c r="D277" s="14" t="s">
        <v>12</v>
      </c>
      <c r="E277" s="24">
        <v>46104</v>
      </c>
      <c r="F277" s="3">
        <f t="shared" ca="1" si="8"/>
        <v>350</v>
      </c>
      <c r="G277" s="3" t="str">
        <f t="shared" ca="1" si="9"/>
        <v>ACTIVE</v>
      </c>
    </row>
    <row r="278" spans="1:7" ht="12.75" customHeight="1">
      <c r="A278" s="3" t="s">
        <v>10</v>
      </c>
      <c r="B278" s="14" t="s">
        <v>123</v>
      </c>
      <c r="C278" s="14" t="s">
        <v>565</v>
      </c>
      <c r="D278" s="14" t="s">
        <v>25</v>
      </c>
      <c r="E278" s="24">
        <v>46080</v>
      </c>
      <c r="F278" s="3">
        <f t="shared" ca="1" si="8"/>
        <v>326</v>
      </c>
      <c r="G278" s="3" t="str">
        <f t="shared" ca="1" si="9"/>
        <v>ACTIVE</v>
      </c>
    </row>
    <row r="279" spans="1:7" ht="12.75" customHeight="1">
      <c r="A279" s="71" t="s">
        <v>59</v>
      </c>
      <c r="B279" s="14" t="s">
        <v>183</v>
      </c>
      <c r="C279" s="14" t="s">
        <v>184</v>
      </c>
      <c r="D279" s="14" t="s">
        <v>12</v>
      </c>
      <c r="E279" s="24">
        <v>46080</v>
      </c>
      <c r="F279" s="3">
        <f t="shared" ca="1" si="8"/>
        <v>326</v>
      </c>
      <c r="G279" s="3" t="str">
        <f t="shared" ca="1" si="9"/>
        <v>ACTIVE</v>
      </c>
    </row>
    <row r="280" spans="1:7" ht="12.75" customHeight="1">
      <c r="A280" s="35" t="s">
        <v>10</v>
      </c>
      <c r="B280" s="31" t="s">
        <v>132</v>
      </c>
      <c r="C280" s="31" t="s">
        <v>133</v>
      </c>
      <c r="D280" s="31" t="s">
        <v>181</v>
      </c>
      <c r="E280" s="37">
        <v>46091</v>
      </c>
      <c r="F280" s="35">
        <f ca="1">E280-TODAY()</f>
        <v>337</v>
      </c>
      <c r="G280" s="35" t="s">
        <v>240</v>
      </c>
    </row>
    <row r="281" spans="1:7" s="72" customFormat="1" ht="12.75" customHeight="1">
      <c r="A281" s="84" t="s">
        <v>10</v>
      </c>
      <c r="B281" s="89" t="s">
        <v>132</v>
      </c>
      <c r="C281" s="89" t="s">
        <v>133</v>
      </c>
      <c r="D281" s="89" t="s">
        <v>263</v>
      </c>
      <c r="E281" s="90">
        <v>46091</v>
      </c>
      <c r="F281" s="84">
        <f ca="1">E281-TODAY()</f>
        <v>337</v>
      </c>
      <c r="G281" s="84" t="s">
        <v>240</v>
      </c>
    </row>
    <row r="282" spans="1:7" ht="12.75" customHeight="1">
      <c r="A282" s="43" t="s">
        <v>10</v>
      </c>
      <c r="B282" s="48" t="s">
        <v>142</v>
      </c>
      <c r="C282" s="48" t="s">
        <v>566</v>
      </c>
      <c r="D282" s="18" t="s">
        <v>53</v>
      </c>
      <c r="E282" s="53">
        <v>46096</v>
      </c>
      <c r="F282" s="43">
        <f t="shared" ref="F282:F288" ca="1" si="10">E282-TODAY()</f>
        <v>342</v>
      </c>
      <c r="G282" s="43" t="str">
        <f t="shared" ref="G282:G288" ca="1" si="11">IF(F282&gt;0,"ACTIVE", "EXPIRED")</f>
        <v>ACTIVE</v>
      </c>
    </row>
    <row r="283" spans="1:7" ht="12.75" customHeight="1">
      <c r="A283" s="13" t="s">
        <v>39</v>
      </c>
      <c r="B283" s="14" t="s">
        <v>567</v>
      </c>
      <c r="C283" s="14" t="s">
        <v>134</v>
      </c>
      <c r="D283" s="14" t="s">
        <v>25</v>
      </c>
      <c r="E283" s="24">
        <v>46092</v>
      </c>
      <c r="F283" s="3">
        <f t="shared" ca="1" si="10"/>
        <v>338</v>
      </c>
      <c r="G283" s="3" t="str">
        <f t="shared" ca="1" si="11"/>
        <v>ACTIVE</v>
      </c>
    </row>
    <row r="284" spans="1:7" ht="12.75" customHeight="1">
      <c r="A284" s="13" t="s">
        <v>39</v>
      </c>
      <c r="B284" s="14" t="s">
        <v>47</v>
      </c>
      <c r="C284" s="14" t="s">
        <v>48</v>
      </c>
      <c r="D284" s="14" t="s">
        <v>25</v>
      </c>
      <c r="E284" s="24">
        <v>46044</v>
      </c>
      <c r="F284" s="3">
        <f t="shared" ca="1" si="10"/>
        <v>290</v>
      </c>
      <c r="G284" s="3" t="str">
        <f t="shared" ca="1" si="11"/>
        <v>ACTIVE</v>
      </c>
    </row>
    <row r="285" spans="1:7" ht="12.75" customHeight="1">
      <c r="A285" s="3" t="s">
        <v>10</v>
      </c>
      <c r="B285" s="14" t="s">
        <v>187</v>
      </c>
      <c r="C285" s="14" t="s">
        <v>124</v>
      </c>
      <c r="D285" s="5" t="s">
        <v>53</v>
      </c>
      <c r="E285" s="24">
        <v>46147</v>
      </c>
      <c r="F285" s="3">
        <f t="shared" ca="1" si="10"/>
        <v>393</v>
      </c>
      <c r="G285" s="3" t="str">
        <f t="shared" ca="1" si="11"/>
        <v>ACTIVE</v>
      </c>
    </row>
    <row r="286" spans="1:7" ht="12.75" customHeight="1">
      <c r="A286" s="3" t="s">
        <v>10</v>
      </c>
      <c r="B286" s="14" t="s">
        <v>161</v>
      </c>
      <c r="C286" s="14" t="s">
        <v>162</v>
      </c>
      <c r="D286" s="14" t="s">
        <v>12</v>
      </c>
      <c r="E286" s="24">
        <v>46096</v>
      </c>
      <c r="F286" s="3">
        <f t="shared" ca="1" si="10"/>
        <v>342</v>
      </c>
      <c r="G286" s="3" t="str">
        <f t="shared" ca="1" si="11"/>
        <v>ACTIVE</v>
      </c>
    </row>
    <row r="287" spans="1:7" ht="12.75" customHeight="1">
      <c r="A287" s="50" t="s">
        <v>22</v>
      </c>
      <c r="B287" s="33" t="s">
        <v>153</v>
      </c>
      <c r="C287" s="5" t="s">
        <v>154</v>
      </c>
      <c r="D287" s="67" t="s">
        <v>12</v>
      </c>
      <c r="E287" s="17">
        <v>46135</v>
      </c>
      <c r="F287" s="22">
        <f t="shared" ca="1" si="10"/>
        <v>381</v>
      </c>
      <c r="G287" s="22" t="str">
        <f t="shared" ca="1" si="11"/>
        <v>ACTIVE</v>
      </c>
    </row>
    <row r="288" spans="1:7" ht="12.75" customHeight="1">
      <c r="A288" s="52" t="s">
        <v>22</v>
      </c>
      <c r="B288" s="33" t="s">
        <v>135</v>
      </c>
      <c r="C288" s="66" t="s">
        <v>136</v>
      </c>
      <c r="D288" s="46" t="s">
        <v>53</v>
      </c>
      <c r="E288" s="58">
        <v>46096</v>
      </c>
      <c r="F288" s="44">
        <f t="shared" ca="1" si="10"/>
        <v>342</v>
      </c>
      <c r="G288" s="44" t="str">
        <f t="shared" ca="1" si="11"/>
        <v>ACTIVE</v>
      </c>
    </row>
    <row r="289" spans="1:7" ht="12.75" customHeight="1">
      <c r="A289" s="32" t="s">
        <v>102</v>
      </c>
      <c r="B289" s="5" t="s">
        <v>103</v>
      </c>
      <c r="C289" s="5" t="s">
        <v>104</v>
      </c>
      <c r="D289" s="33" t="s">
        <v>19</v>
      </c>
      <c r="E289" s="4">
        <v>46068</v>
      </c>
      <c r="F289" s="3">
        <f t="shared" ref="F289:F305" ca="1" si="12">E289-TODAY()</f>
        <v>314</v>
      </c>
      <c r="G289" s="3" t="str">
        <f t="shared" ref="G289:G305" ca="1" si="13">IF(F289&gt;0,"ACTIVE", "EXPIRED")</f>
        <v>ACTIVE</v>
      </c>
    </row>
    <row r="290" spans="1:7" ht="12.75" customHeight="1">
      <c r="A290" s="32" t="s">
        <v>10</v>
      </c>
      <c r="B290" s="33" t="s">
        <v>144</v>
      </c>
      <c r="C290" s="33" t="s">
        <v>585</v>
      </c>
      <c r="D290" s="33" t="s">
        <v>33</v>
      </c>
      <c r="E290" s="24">
        <v>46107</v>
      </c>
      <c r="F290" s="3">
        <f t="shared" ca="1" si="12"/>
        <v>353</v>
      </c>
      <c r="G290" s="3" t="str">
        <f t="shared" ca="1" si="13"/>
        <v>ACTIVE</v>
      </c>
    </row>
    <row r="291" spans="1:7" ht="12.75" customHeight="1">
      <c r="A291" s="32" t="s">
        <v>16</v>
      </c>
      <c r="B291" s="33" t="s">
        <v>98</v>
      </c>
      <c r="C291" s="33" t="s">
        <v>99</v>
      </c>
      <c r="D291" s="11" t="s">
        <v>12</v>
      </c>
      <c r="E291" s="4">
        <v>46142</v>
      </c>
      <c r="F291" s="3">
        <f t="shared" ca="1" si="12"/>
        <v>388</v>
      </c>
      <c r="G291" s="3" t="str">
        <f t="shared" ca="1" si="13"/>
        <v>ACTIVE</v>
      </c>
    </row>
    <row r="292" spans="1:7" ht="12.75" customHeight="1">
      <c r="A292" s="32" t="s">
        <v>10</v>
      </c>
      <c r="B292" s="33" t="s">
        <v>131</v>
      </c>
      <c r="C292" s="33" t="s">
        <v>174</v>
      </c>
      <c r="D292" s="11" t="s">
        <v>12</v>
      </c>
      <c r="E292" s="24">
        <v>46103</v>
      </c>
      <c r="F292" s="3">
        <f t="shared" ca="1" si="12"/>
        <v>349</v>
      </c>
      <c r="G292" s="3" t="str">
        <f t="shared" ca="1" si="13"/>
        <v>ACTIVE</v>
      </c>
    </row>
    <row r="293" spans="1:7" ht="12.75" customHeight="1">
      <c r="A293" s="32" t="s">
        <v>22</v>
      </c>
      <c r="B293" s="33" t="s">
        <v>151</v>
      </c>
      <c r="C293" s="33" t="s">
        <v>152</v>
      </c>
      <c r="D293" s="33" t="s">
        <v>25</v>
      </c>
      <c r="E293" s="24">
        <v>46100</v>
      </c>
      <c r="F293" s="3">
        <f t="shared" ca="1" si="12"/>
        <v>346</v>
      </c>
      <c r="G293" s="3" t="str">
        <f t="shared" ca="1" si="13"/>
        <v>ACTIVE</v>
      </c>
    </row>
    <row r="294" spans="1:7" ht="12.75" customHeight="1">
      <c r="A294" s="32" t="s">
        <v>22</v>
      </c>
      <c r="B294" s="33" t="s">
        <v>151</v>
      </c>
      <c r="C294" s="33" t="s">
        <v>152</v>
      </c>
      <c r="D294" s="33" t="s">
        <v>24</v>
      </c>
      <c r="E294" s="24">
        <v>46100</v>
      </c>
      <c r="F294" s="3">
        <f t="shared" ca="1" si="12"/>
        <v>346</v>
      </c>
      <c r="G294" s="3" t="str">
        <f t="shared" ca="1" si="13"/>
        <v>ACTIVE</v>
      </c>
    </row>
    <row r="295" spans="1:7" s="41" customFormat="1" ht="12.75" customHeight="1">
      <c r="A295" s="32" t="s">
        <v>10</v>
      </c>
      <c r="B295" s="33" t="s">
        <v>586</v>
      </c>
      <c r="C295" s="33" t="s">
        <v>587</v>
      </c>
      <c r="D295" s="11" t="s">
        <v>12</v>
      </c>
      <c r="E295" s="24">
        <v>46182</v>
      </c>
      <c r="F295" s="3">
        <f t="shared" ca="1" si="12"/>
        <v>428</v>
      </c>
      <c r="G295" s="3" t="str">
        <f t="shared" ca="1" si="13"/>
        <v>ACTIVE</v>
      </c>
    </row>
    <row r="296" spans="1:7" ht="12.75" customHeight="1">
      <c r="A296" s="50" t="s">
        <v>16</v>
      </c>
      <c r="B296" s="39" t="s">
        <v>252</v>
      </c>
      <c r="C296" s="39" t="s">
        <v>253</v>
      </c>
      <c r="D296" s="60" t="s">
        <v>53</v>
      </c>
      <c r="E296" s="24">
        <v>46197</v>
      </c>
      <c r="F296" s="22">
        <f t="shared" ca="1" si="12"/>
        <v>443</v>
      </c>
      <c r="G296" s="22" t="str">
        <f t="shared" ca="1" si="13"/>
        <v>ACTIVE</v>
      </c>
    </row>
    <row r="297" spans="1:7" ht="12.75" customHeight="1">
      <c r="A297" s="52" t="s">
        <v>39</v>
      </c>
      <c r="B297" s="51" t="s">
        <v>143</v>
      </c>
      <c r="C297" s="51" t="s">
        <v>588</v>
      </c>
      <c r="D297" s="51" t="s">
        <v>25</v>
      </c>
      <c r="E297" s="58">
        <v>46095</v>
      </c>
      <c r="F297" s="44">
        <f t="shared" ca="1" si="12"/>
        <v>341</v>
      </c>
      <c r="G297" s="44" t="str">
        <f t="shared" ca="1" si="13"/>
        <v>ACTIVE</v>
      </c>
    </row>
    <row r="298" spans="1:7" s="47" customFormat="1" ht="12.75" customHeight="1">
      <c r="A298" s="52" t="s">
        <v>22</v>
      </c>
      <c r="B298" s="51" t="s">
        <v>156</v>
      </c>
      <c r="C298" s="51" t="s">
        <v>157</v>
      </c>
      <c r="D298" s="11" t="s">
        <v>12</v>
      </c>
      <c r="E298" s="58">
        <v>46094</v>
      </c>
      <c r="F298" s="44">
        <f t="shared" ca="1" si="12"/>
        <v>340</v>
      </c>
      <c r="G298" s="44" t="str">
        <f t="shared" ca="1" si="13"/>
        <v>ACTIVE</v>
      </c>
    </row>
    <row r="299" spans="1:7" s="47" customFormat="1" ht="12.75" customHeight="1">
      <c r="A299" s="52" t="s">
        <v>22</v>
      </c>
      <c r="B299" s="51" t="s">
        <v>155</v>
      </c>
      <c r="C299" s="51" t="s">
        <v>32</v>
      </c>
      <c r="D299" s="51" t="s">
        <v>25</v>
      </c>
      <c r="E299" s="58">
        <v>46094</v>
      </c>
      <c r="F299" s="44">
        <f t="shared" ca="1" si="12"/>
        <v>340</v>
      </c>
      <c r="G299" s="44" t="str">
        <f t="shared" ca="1" si="13"/>
        <v>ACTIVE</v>
      </c>
    </row>
    <row r="300" spans="1:7" ht="12.75" customHeight="1">
      <c r="A300" s="52" t="s">
        <v>10</v>
      </c>
      <c r="B300" s="51" t="s">
        <v>188</v>
      </c>
      <c r="C300" s="51" t="s">
        <v>124</v>
      </c>
      <c r="D300" s="64" t="s">
        <v>53</v>
      </c>
      <c r="E300" s="58">
        <v>46159</v>
      </c>
      <c r="F300" s="44">
        <f t="shared" ca="1" si="12"/>
        <v>405</v>
      </c>
      <c r="G300" s="44" t="str">
        <f t="shared" ca="1" si="13"/>
        <v>ACTIVE</v>
      </c>
    </row>
    <row r="301" spans="1:7" ht="12.75" customHeight="1">
      <c r="A301" s="61" t="s">
        <v>10</v>
      </c>
      <c r="B301" s="62" t="s">
        <v>74</v>
      </c>
      <c r="C301" s="62" t="s">
        <v>589</v>
      </c>
      <c r="D301" s="63" t="s">
        <v>25</v>
      </c>
      <c r="E301" s="53">
        <v>46100</v>
      </c>
      <c r="F301" s="43">
        <f t="shared" ca="1" si="12"/>
        <v>346</v>
      </c>
      <c r="G301" s="43" t="str">
        <f t="shared" ca="1" si="13"/>
        <v>ACTIVE</v>
      </c>
    </row>
    <row r="302" spans="1:7" ht="12.75" customHeight="1">
      <c r="A302" s="61" t="s">
        <v>10</v>
      </c>
      <c r="B302" s="49" t="s">
        <v>177</v>
      </c>
      <c r="C302" s="5" t="s">
        <v>178</v>
      </c>
      <c r="D302" s="11" t="s">
        <v>12</v>
      </c>
      <c r="E302" s="4">
        <v>46136</v>
      </c>
      <c r="F302" s="3">
        <f t="shared" ca="1" si="12"/>
        <v>382</v>
      </c>
      <c r="G302" s="3" t="str">
        <f t="shared" ca="1" si="13"/>
        <v>ACTIVE</v>
      </c>
    </row>
    <row r="303" spans="1:7" ht="12.75" customHeight="1">
      <c r="A303" s="61" t="s">
        <v>10</v>
      </c>
      <c r="B303" s="5" t="s">
        <v>590</v>
      </c>
      <c r="C303" s="5" t="s">
        <v>591</v>
      </c>
      <c r="D303" s="11" t="s">
        <v>12</v>
      </c>
      <c r="E303" s="4">
        <v>46102</v>
      </c>
      <c r="F303" s="3">
        <f t="shared" ca="1" si="12"/>
        <v>348</v>
      </c>
      <c r="G303" s="3" t="str">
        <f t="shared" ca="1" si="13"/>
        <v>ACTIVE</v>
      </c>
    </row>
    <row r="304" spans="1:7" ht="12.75" customHeight="1">
      <c r="A304" s="92" t="s">
        <v>39</v>
      </c>
      <c r="B304" s="93" t="s">
        <v>592</v>
      </c>
      <c r="C304" s="16" t="s">
        <v>593</v>
      </c>
      <c r="D304" s="67" t="s">
        <v>12</v>
      </c>
      <c r="E304" s="17">
        <v>46033</v>
      </c>
      <c r="F304" s="22">
        <f t="shared" ca="1" si="12"/>
        <v>279</v>
      </c>
      <c r="G304" s="22" t="str">
        <f t="shared" ca="1" si="13"/>
        <v>ACTIVE</v>
      </c>
    </row>
    <row r="305" spans="1:7" ht="12.75" customHeight="1">
      <c r="A305" s="44" t="s">
        <v>16</v>
      </c>
      <c r="B305" s="49" t="s">
        <v>594</v>
      </c>
      <c r="C305" s="49" t="s">
        <v>595</v>
      </c>
      <c r="D305" s="46" t="s">
        <v>53</v>
      </c>
      <c r="E305" s="45">
        <v>46081</v>
      </c>
      <c r="F305" s="44">
        <f t="shared" ca="1" si="12"/>
        <v>327</v>
      </c>
      <c r="G305" s="44" t="str">
        <f t="shared" ca="1" si="13"/>
        <v>ACTIVE</v>
      </c>
    </row>
    <row r="306" spans="1:7" ht="12.75" customHeight="1">
      <c r="A306" s="25"/>
      <c r="B306" s="25"/>
      <c r="C306" s="25"/>
      <c r="D306" s="25"/>
      <c r="E306" s="25"/>
      <c r="F306" s="25"/>
      <c r="G306" s="25"/>
    </row>
    <row r="307" spans="1:7" ht="12.75" customHeight="1">
      <c r="A307" s="25"/>
      <c r="B307" s="25"/>
      <c r="C307" s="25"/>
      <c r="D307" s="25"/>
      <c r="E307" s="25"/>
      <c r="F307" s="25"/>
      <c r="G307" s="25"/>
    </row>
    <row r="308" spans="1:7" ht="12.75" customHeight="1">
      <c r="A308" s="25"/>
      <c r="B308" s="25"/>
      <c r="C308" s="25"/>
      <c r="D308" s="25"/>
      <c r="E308" s="25"/>
      <c r="F308" s="25"/>
      <c r="G308" s="25"/>
    </row>
    <row r="309" spans="1:7" ht="12.75" customHeight="1">
      <c r="A309" s="25"/>
      <c r="B309" s="25"/>
      <c r="C309" s="25"/>
      <c r="D309" s="25"/>
      <c r="E309" s="25"/>
      <c r="F309" s="25"/>
      <c r="G309" s="25"/>
    </row>
    <row r="310" spans="1:7" ht="12.75" customHeight="1">
      <c r="A310" s="25"/>
      <c r="B310" s="25"/>
      <c r="C310" s="25"/>
      <c r="D310" s="25"/>
      <c r="E310" s="25"/>
      <c r="F310" s="25"/>
      <c r="G310" s="25"/>
    </row>
    <row r="311" spans="1:7" ht="12.75" customHeight="1">
      <c r="A311" s="25"/>
      <c r="B311" s="25"/>
      <c r="C311" s="25"/>
      <c r="D311" s="25"/>
      <c r="E311" s="25"/>
      <c r="F311" s="25"/>
      <c r="G311" s="25"/>
    </row>
    <row r="312" spans="1:7" ht="12.75" customHeight="1">
      <c r="A312" s="25"/>
      <c r="B312" s="25"/>
      <c r="C312" s="25"/>
      <c r="D312" s="25"/>
      <c r="E312" s="25"/>
      <c r="F312" s="25"/>
      <c r="G312" s="25"/>
    </row>
    <row r="313" spans="1:7" ht="12.75" customHeight="1">
      <c r="A313" s="25"/>
      <c r="B313" s="25"/>
      <c r="C313" s="25"/>
      <c r="D313" s="25"/>
      <c r="E313" s="25"/>
      <c r="F313" s="25"/>
      <c r="G313" s="25"/>
    </row>
    <row r="314" spans="1:7" ht="12.75" customHeight="1">
      <c r="A314" s="25"/>
      <c r="B314" s="25"/>
      <c r="C314" s="25"/>
      <c r="D314" s="25"/>
      <c r="E314" s="25"/>
      <c r="F314" s="25"/>
      <c r="G314" s="25"/>
    </row>
    <row r="315" spans="1:7" ht="12.75" customHeight="1">
      <c r="A315" s="25"/>
      <c r="B315" s="25"/>
      <c r="C315" s="25"/>
      <c r="D315" s="25"/>
      <c r="E315" s="25"/>
      <c r="F315" s="25"/>
      <c r="G315" s="25"/>
    </row>
    <row r="316" spans="1:7" ht="12.75" customHeight="1">
      <c r="A316" s="25"/>
      <c r="B316" s="25"/>
      <c r="C316" s="25"/>
      <c r="D316" s="25"/>
      <c r="E316" s="25"/>
      <c r="F316" s="25"/>
      <c r="G316" s="25"/>
    </row>
    <row r="317" spans="1:7" ht="12.75" customHeight="1">
      <c r="A317" s="25"/>
      <c r="B317" s="25"/>
      <c r="C317" s="25"/>
      <c r="D317" s="25"/>
      <c r="E317" s="25"/>
      <c r="F317" s="25"/>
      <c r="G317" s="25"/>
    </row>
    <row r="318" spans="1:7" ht="12.75" customHeight="1">
      <c r="A318" s="25"/>
      <c r="B318" s="25"/>
      <c r="C318" s="25"/>
      <c r="D318" s="25"/>
      <c r="E318" s="25"/>
      <c r="F318" s="25"/>
      <c r="G318" s="25"/>
    </row>
    <row r="319" spans="1:7" ht="12.75" customHeight="1">
      <c r="A319" s="25"/>
      <c r="B319" s="25"/>
      <c r="C319" s="25"/>
      <c r="D319" s="25"/>
      <c r="E319" s="25"/>
      <c r="F319" s="25"/>
      <c r="G319" s="25"/>
    </row>
    <row r="320" spans="1:7" ht="12.75" customHeight="1">
      <c r="A320" s="25"/>
      <c r="B320" s="25"/>
      <c r="C320" s="25"/>
      <c r="D320" s="25"/>
      <c r="E320" s="25"/>
      <c r="F320" s="25"/>
      <c r="G320" s="25"/>
    </row>
    <row r="321" spans="1:7" ht="12.75" customHeight="1">
      <c r="A321" s="25"/>
      <c r="B321" s="25"/>
      <c r="C321" s="25"/>
      <c r="D321" s="25"/>
      <c r="E321" s="25"/>
      <c r="F321" s="25"/>
      <c r="G321" s="25"/>
    </row>
    <row r="322" spans="1:7" ht="12.75" customHeight="1">
      <c r="A322" s="25"/>
      <c r="B322" s="25"/>
      <c r="C322" s="25"/>
      <c r="D322" s="25"/>
      <c r="E322" s="25"/>
      <c r="F322" s="25"/>
      <c r="G322" s="25"/>
    </row>
    <row r="323" spans="1:7" ht="12.75" customHeight="1">
      <c r="A323" s="25"/>
      <c r="B323" s="25"/>
      <c r="C323" s="25"/>
      <c r="D323" s="25"/>
      <c r="E323" s="25"/>
      <c r="F323" s="25"/>
      <c r="G323" s="25"/>
    </row>
    <row r="324" spans="1:7" ht="12.75" customHeight="1">
      <c r="A324" s="25"/>
      <c r="B324" s="25"/>
      <c r="C324" s="25"/>
      <c r="D324" s="25"/>
      <c r="E324" s="25"/>
      <c r="F324" s="25"/>
      <c r="G324" s="25"/>
    </row>
    <row r="325" spans="1:7" ht="12.75" customHeight="1">
      <c r="A325" s="25"/>
      <c r="B325" s="25"/>
      <c r="C325" s="25"/>
      <c r="D325" s="25"/>
      <c r="E325" s="25"/>
      <c r="F325" s="25"/>
      <c r="G325" s="25"/>
    </row>
    <row r="326" spans="1:7" ht="12.75" customHeight="1">
      <c r="A326" s="25"/>
      <c r="B326" s="25"/>
      <c r="C326" s="25"/>
      <c r="D326" s="25"/>
      <c r="E326" s="25"/>
      <c r="F326" s="25"/>
      <c r="G326" s="25"/>
    </row>
    <row r="327" spans="1:7" ht="12.75" customHeight="1">
      <c r="A327" s="25"/>
      <c r="B327" s="25"/>
      <c r="C327" s="25"/>
      <c r="D327" s="25"/>
      <c r="E327" s="25"/>
      <c r="F327" s="25"/>
      <c r="G327" s="25"/>
    </row>
    <row r="328" spans="1:7" ht="12.75" customHeight="1">
      <c r="A328" s="25"/>
      <c r="B328" s="25"/>
      <c r="C328" s="25"/>
      <c r="D328" s="25"/>
      <c r="E328" s="25"/>
      <c r="F328" s="25"/>
      <c r="G328" s="25"/>
    </row>
    <row r="329" spans="1:7" ht="12.75" customHeight="1">
      <c r="A329" s="25"/>
      <c r="B329" s="25"/>
      <c r="C329" s="25"/>
      <c r="D329" s="25"/>
      <c r="E329" s="25"/>
      <c r="F329" s="25"/>
      <c r="G329" s="25"/>
    </row>
    <row r="330" spans="1:7" ht="12.75" customHeight="1">
      <c r="A330" s="25"/>
      <c r="B330" s="25"/>
      <c r="C330" s="25"/>
      <c r="D330" s="25"/>
      <c r="E330" s="25"/>
      <c r="F330" s="25"/>
      <c r="G330" s="25"/>
    </row>
    <row r="331" spans="1:7" ht="12.75" customHeight="1">
      <c r="A331" s="25"/>
      <c r="B331" s="25"/>
      <c r="C331" s="25"/>
      <c r="D331" s="25"/>
      <c r="E331" s="25"/>
      <c r="F331" s="25"/>
      <c r="G331" s="25"/>
    </row>
    <row r="332" spans="1:7" ht="12.75" customHeight="1">
      <c r="A332" s="25"/>
      <c r="B332" s="25"/>
      <c r="C332" s="25"/>
      <c r="D332" s="25"/>
      <c r="E332" s="25"/>
      <c r="F332" s="25"/>
      <c r="G332" s="25"/>
    </row>
    <row r="333" spans="1:7" ht="12.75" customHeight="1">
      <c r="A333" s="25"/>
      <c r="B333" s="25"/>
      <c r="C333" s="25"/>
      <c r="D333" s="25"/>
      <c r="E333" s="25"/>
      <c r="F333" s="25"/>
      <c r="G333" s="25"/>
    </row>
    <row r="334" spans="1:7" ht="12.75" customHeight="1">
      <c r="A334" s="25"/>
      <c r="B334" s="25"/>
      <c r="C334" s="25"/>
      <c r="D334" s="25"/>
      <c r="E334" s="25"/>
      <c r="F334" s="25"/>
      <c r="G334" s="25"/>
    </row>
    <row r="335" spans="1:7" ht="12.75" customHeight="1">
      <c r="A335" s="25"/>
      <c r="B335" s="25"/>
      <c r="C335" s="25"/>
      <c r="D335" s="25"/>
      <c r="E335" s="25"/>
      <c r="F335" s="25"/>
      <c r="G335" s="25"/>
    </row>
    <row r="336" spans="1:7" ht="12.75" customHeight="1">
      <c r="A336" s="25"/>
      <c r="B336" s="25"/>
      <c r="C336" s="25"/>
      <c r="D336" s="25"/>
      <c r="E336" s="25"/>
      <c r="F336" s="25"/>
      <c r="G336" s="25"/>
    </row>
    <row r="337" spans="1:7" ht="12.75" customHeight="1">
      <c r="A337" s="25"/>
      <c r="B337" s="25"/>
      <c r="C337" s="25"/>
      <c r="D337" s="25"/>
      <c r="E337" s="25"/>
      <c r="F337" s="25"/>
      <c r="G337" s="25"/>
    </row>
    <row r="338" spans="1:7" ht="12.75" customHeight="1">
      <c r="A338" s="25"/>
      <c r="B338" s="25"/>
      <c r="C338" s="25"/>
      <c r="D338" s="25"/>
      <c r="E338" s="25"/>
      <c r="F338" s="25"/>
      <c r="G338" s="25"/>
    </row>
    <row r="339" spans="1:7" ht="12.75" customHeight="1">
      <c r="A339" s="25"/>
      <c r="B339" s="25"/>
      <c r="C339" s="25"/>
      <c r="D339" s="25"/>
      <c r="E339" s="25"/>
      <c r="F339" s="25"/>
      <c r="G339" s="25"/>
    </row>
    <row r="340" spans="1:7" ht="12.75" customHeight="1">
      <c r="A340" s="25"/>
      <c r="B340" s="25"/>
      <c r="C340" s="25"/>
      <c r="D340" s="25"/>
      <c r="E340" s="25"/>
      <c r="F340" s="25"/>
      <c r="G340" s="25"/>
    </row>
    <row r="341" spans="1:7" ht="12.75" customHeight="1">
      <c r="A341" s="25"/>
      <c r="B341" s="25"/>
      <c r="C341" s="25"/>
      <c r="D341" s="25"/>
      <c r="E341" s="25"/>
      <c r="F341" s="25"/>
      <c r="G341" s="25"/>
    </row>
    <row r="342" spans="1:7" ht="12.75" customHeight="1">
      <c r="A342" s="25"/>
      <c r="B342" s="25"/>
      <c r="C342" s="25"/>
      <c r="D342" s="25"/>
      <c r="E342" s="25"/>
      <c r="F342" s="25"/>
      <c r="G342" s="25"/>
    </row>
    <row r="343" spans="1:7" ht="12.75" customHeight="1">
      <c r="A343" s="25"/>
      <c r="B343" s="25"/>
      <c r="C343" s="25"/>
      <c r="D343" s="25"/>
      <c r="E343" s="25"/>
      <c r="F343" s="25"/>
      <c r="G343" s="25"/>
    </row>
    <row r="344" spans="1:7" ht="12.75" customHeight="1">
      <c r="A344" s="25"/>
      <c r="B344" s="25"/>
      <c r="C344" s="25"/>
      <c r="D344" s="25"/>
      <c r="E344" s="25"/>
      <c r="F344" s="25"/>
      <c r="G344" s="25"/>
    </row>
    <row r="345" spans="1:7" ht="12.75" customHeight="1">
      <c r="A345" s="25"/>
      <c r="B345" s="25"/>
      <c r="C345" s="25"/>
      <c r="D345" s="25"/>
      <c r="E345" s="25"/>
      <c r="F345" s="25"/>
      <c r="G345" s="25"/>
    </row>
    <row r="346" spans="1:7" ht="12.75" customHeight="1">
      <c r="A346" s="25"/>
      <c r="B346" s="25"/>
      <c r="C346" s="25"/>
      <c r="D346" s="25"/>
      <c r="E346" s="25"/>
      <c r="F346" s="25"/>
      <c r="G346" s="25"/>
    </row>
    <row r="347" spans="1:7" ht="12.75" customHeight="1">
      <c r="A347" s="25"/>
      <c r="B347" s="25"/>
      <c r="C347" s="25"/>
      <c r="D347" s="25"/>
      <c r="E347" s="25"/>
      <c r="F347" s="25"/>
      <c r="G347" s="25"/>
    </row>
    <row r="348" spans="1:7" ht="12.75" customHeight="1">
      <c r="A348" s="25"/>
      <c r="B348" s="25"/>
      <c r="C348" s="25"/>
      <c r="D348" s="25"/>
      <c r="E348" s="25"/>
      <c r="F348" s="25"/>
      <c r="G348" s="25"/>
    </row>
    <row r="349" spans="1:7" ht="12.75" customHeight="1">
      <c r="A349" s="25"/>
      <c r="B349" s="25"/>
      <c r="C349" s="25"/>
      <c r="D349" s="25"/>
      <c r="E349" s="25"/>
      <c r="F349" s="25"/>
      <c r="G349" s="25"/>
    </row>
    <row r="350" spans="1:7" ht="12.75" customHeight="1">
      <c r="A350" s="25"/>
      <c r="B350" s="25"/>
      <c r="C350" s="25"/>
      <c r="D350" s="25"/>
      <c r="E350" s="25"/>
      <c r="F350" s="25"/>
      <c r="G350" s="25"/>
    </row>
    <row r="351" spans="1:7" ht="12.75" customHeight="1">
      <c r="A351" s="25"/>
      <c r="B351" s="25"/>
      <c r="C351" s="25"/>
      <c r="D351" s="25"/>
      <c r="E351" s="25"/>
      <c r="F351" s="25"/>
      <c r="G351" s="25"/>
    </row>
    <row r="352" spans="1:7" ht="12.75" customHeight="1">
      <c r="A352" s="25"/>
      <c r="B352" s="25"/>
      <c r="C352" s="25"/>
      <c r="D352" s="25"/>
      <c r="E352" s="25"/>
      <c r="F352" s="25"/>
      <c r="G352" s="25"/>
    </row>
    <row r="353" spans="1:7" ht="12.75" customHeight="1">
      <c r="A353" s="25"/>
      <c r="B353" s="25"/>
      <c r="C353" s="25"/>
      <c r="D353" s="25"/>
      <c r="E353" s="25"/>
      <c r="F353" s="25"/>
      <c r="G353" s="25"/>
    </row>
    <row r="354" spans="1:7" ht="12.75" customHeight="1">
      <c r="A354" s="25"/>
      <c r="B354" s="25"/>
      <c r="C354" s="25"/>
      <c r="D354" s="25"/>
      <c r="E354" s="25"/>
      <c r="F354" s="25"/>
      <c r="G354" s="25"/>
    </row>
    <row r="355" spans="1:7" ht="12.75" customHeight="1">
      <c r="A355" s="25"/>
      <c r="B355" s="25"/>
      <c r="C355" s="25"/>
      <c r="D355" s="25"/>
      <c r="E355" s="25"/>
      <c r="F355" s="25"/>
      <c r="G355" s="25"/>
    </row>
    <row r="356" spans="1:7" ht="12.75" customHeight="1">
      <c r="A356" s="25"/>
      <c r="B356" s="25"/>
      <c r="C356" s="25"/>
      <c r="D356" s="25"/>
      <c r="E356" s="25"/>
      <c r="F356" s="25"/>
      <c r="G356" s="25"/>
    </row>
    <row r="357" spans="1:7" ht="12.75" customHeight="1">
      <c r="A357" s="25"/>
      <c r="B357" s="25"/>
      <c r="C357" s="25"/>
      <c r="D357" s="25"/>
      <c r="E357" s="25"/>
      <c r="F357" s="25"/>
      <c r="G357" s="25"/>
    </row>
    <row r="358" spans="1:7" ht="12.75" customHeight="1">
      <c r="A358" s="25"/>
      <c r="B358" s="25"/>
      <c r="C358" s="25"/>
      <c r="D358" s="25"/>
      <c r="E358" s="25"/>
      <c r="F358" s="25"/>
      <c r="G358" s="25"/>
    </row>
    <row r="359" spans="1:7" ht="12.75" customHeight="1">
      <c r="A359" s="25"/>
      <c r="B359" s="25"/>
      <c r="C359" s="25"/>
      <c r="D359" s="25"/>
      <c r="E359" s="25"/>
      <c r="F359" s="25"/>
      <c r="G359" s="25"/>
    </row>
    <row r="360" spans="1:7" ht="12.75" customHeight="1">
      <c r="A360" s="25"/>
      <c r="B360" s="25"/>
      <c r="C360" s="25"/>
      <c r="D360" s="25"/>
      <c r="E360" s="25"/>
      <c r="F360" s="25"/>
      <c r="G360" s="25"/>
    </row>
    <row r="361" spans="1:7" ht="12.75" customHeight="1">
      <c r="A361" s="25"/>
      <c r="B361" s="25"/>
      <c r="C361" s="25"/>
      <c r="D361" s="25"/>
      <c r="E361" s="25"/>
      <c r="F361" s="25"/>
      <c r="G361" s="25"/>
    </row>
    <row r="362" spans="1:7" ht="12.75" customHeight="1">
      <c r="A362" s="25"/>
      <c r="B362" s="25"/>
      <c r="C362" s="25"/>
      <c r="D362" s="25"/>
      <c r="E362" s="25"/>
      <c r="F362" s="25"/>
      <c r="G362" s="25"/>
    </row>
    <row r="363" spans="1:7" ht="12.75" customHeight="1">
      <c r="A363" s="25"/>
      <c r="B363" s="25"/>
      <c r="C363" s="25"/>
      <c r="D363" s="25"/>
      <c r="E363" s="25"/>
      <c r="F363" s="25"/>
      <c r="G363" s="25"/>
    </row>
    <row r="364" spans="1:7" ht="12.75" customHeight="1">
      <c r="A364" s="25"/>
      <c r="B364" s="25"/>
      <c r="C364" s="25"/>
      <c r="D364" s="25"/>
      <c r="E364" s="25"/>
      <c r="F364" s="25"/>
      <c r="G364" s="25"/>
    </row>
    <row r="365" spans="1:7" ht="12.75" customHeight="1">
      <c r="A365" s="25"/>
      <c r="B365" s="25"/>
      <c r="C365" s="25"/>
      <c r="D365" s="25"/>
      <c r="E365" s="25"/>
      <c r="F365" s="25"/>
      <c r="G365" s="25"/>
    </row>
    <row r="366" spans="1:7" ht="12.75" customHeight="1">
      <c r="A366" s="25"/>
      <c r="B366" s="25"/>
      <c r="C366" s="25"/>
      <c r="D366" s="25"/>
      <c r="E366" s="25"/>
      <c r="F366" s="25"/>
      <c r="G366" s="25"/>
    </row>
    <row r="367" spans="1:7" ht="12.75" customHeight="1">
      <c r="A367" s="25"/>
      <c r="B367" s="25"/>
      <c r="C367" s="25"/>
      <c r="D367" s="25"/>
      <c r="E367" s="25"/>
      <c r="F367" s="25"/>
      <c r="G367" s="25"/>
    </row>
    <row r="368" spans="1:7" ht="12.75" customHeight="1">
      <c r="A368" s="25"/>
      <c r="B368" s="25"/>
      <c r="C368" s="25"/>
      <c r="D368" s="25"/>
      <c r="E368" s="25"/>
      <c r="F368" s="25"/>
      <c r="G368" s="25"/>
    </row>
    <row r="369" spans="1:7" ht="12.75" customHeight="1">
      <c r="A369" s="25"/>
      <c r="B369" s="25"/>
      <c r="C369" s="25"/>
      <c r="D369" s="25"/>
      <c r="E369" s="25"/>
      <c r="F369" s="25"/>
      <c r="G369" s="25"/>
    </row>
    <row r="370" spans="1:7" ht="12.75" customHeight="1">
      <c r="A370" s="25"/>
      <c r="B370" s="25"/>
      <c r="C370" s="25"/>
      <c r="D370" s="25"/>
      <c r="E370" s="25"/>
      <c r="F370" s="25"/>
      <c r="G370" s="25"/>
    </row>
    <row r="371" spans="1:7" ht="12.75" customHeight="1">
      <c r="A371" s="25"/>
      <c r="B371" s="25"/>
      <c r="C371" s="25"/>
      <c r="D371" s="25"/>
      <c r="E371" s="25"/>
      <c r="F371" s="25"/>
      <c r="G371" s="25"/>
    </row>
    <row r="372" spans="1:7" ht="12.75" customHeight="1">
      <c r="A372" s="25"/>
      <c r="B372" s="25"/>
      <c r="C372" s="25"/>
      <c r="D372" s="25"/>
      <c r="E372" s="25"/>
      <c r="F372" s="25"/>
      <c r="G372" s="25"/>
    </row>
    <row r="373" spans="1:7" ht="12.75" customHeight="1">
      <c r="A373" s="25"/>
      <c r="B373" s="25"/>
      <c r="C373" s="25"/>
      <c r="D373" s="25"/>
      <c r="E373" s="25"/>
      <c r="F373" s="25"/>
      <c r="G373" s="25"/>
    </row>
    <row r="374" spans="1:7" ht="12.75" customHeight="1">
      <c r="A374" s="25"/>
      <c r="B374" s="25"/>
      <c r="C374" s="25"/>
      <c r="D374" s="25"/>
      <c r="E374" s="25"/>
      <c r="F374" s="25"/>
      <c r="G374" s="25"/>
    </row>
    <row r="375" spans="1:7" ht="12.75" customHeight="1">
      <c r="A375" s="25"/>
      <c r="B375" s="25"/>
      <c r="C375" s="25"/>
      <c r="D375" s="25"/>
      <c r="E375" s="25"/>
      <c r="F375" s="25"/>
      <c r="G375" s="25"/>
    </row>
    <row r="376" spans="1:7" ht="12.75" customHeight="1">
      <c r="A376" s="25"/>
      <c r="B376" s="25"/>
      <c r="C376" s="25"/>
      <c r="D376" s="25"/>
      <c r="E376" s="25"/>
      <c r="F376" s="25"/>
      <c r="G376" s="25"/>
    </row>
    <row r="377" spans="1:7" ht="12.75" customHeight="1">
      <c r="A377" s="25"/>
      <c r="B377" s="25"/>
      <c r="C377" s="25"/>
      <c r="D377" s="25"/>
      <c r="E377" s="25"/>
      <c r="F377" s="25"/>
      <c r="G377" s="25"/>
    </row>
    <row r="378" spans="1:7" ht="12.75" customHeight="1">
      <c r="A378" s="25"/>
      <c r="B378" s="25"/>
      <c r="C378" s="25"/>
      <c r="D378" s="25"/>
      <c r="E378" s="25"/>
      <c r="F378" s="25"/>
      <c r="G378" s="25"/>
    </row>
    <row r="379" spans="1:7" ht="12.75" customHeight="1">
      <c r="A379" s="25"/>
      <c r="B379" s="25"/>
      <c r="C379" s="25"/>
      <c r="D379" s="25"/>
      <c r="E379" s="25"/>
      <c r="F379" s="25"/>
      <c r="G379" s="25"/>
    </row>
    <row r="380" spans="1:7" ht="12.75" customHeight="1">
      <c r="A380" s="25"/>
      <c r="B380" s="25"/>
      <c r="C380" s="25"/>
      <c r="D380" s="25"/>
      <c r="E380" s="25"/>
      <c r="F380" s="25"/>
      <c r="G380" s="25"/>
    </row>
    <row r="381" spans="1:7" ht="12.75" customHeight="1">
      <c r="A381" s="25"/>
      <c r="B381" s="25"/>
      <c r="C381" s="25"/>
      <c r="D381" s="25"/>
      <c r="E381" s="25"/>
      <c r="F381" s="25"/>
      <c r="G381" s="25"/>
    </row>
    <row r="382" spans="1:7" ht="12.75" customHeight="1">
      <c r="A382" s="25"/>
      <c r="B382" s="25"/>
      <c r="C382" s="25"/>
      <c r="D382" s="25"/>
      <c r="E382" s="25"/>
      <c r="F382" s="25"/>
      <c r="G382" s="25"/>
    </row>
    <row r="383" spans="1:7" ht="12.75" customHeight="1">
      <c r="A383" s="25"/>
      <c r="B383" s="25"/>
      <c r="C383" s="25"/>
      <c r="D383" s="25"/>
      <c r="E383" s="25"/>
      <c r="F383" s="25"/>
      <c r="G383" s="25"/>
    </row>
    <row r="384" spans="1:7" ht="12.75" customHeight="1">
      <c r="A384" s="25"/>
      <c r="B384" s="25"/>
      <c r="C384" s="25"/>
      <c r="D384" s="25"/>
      <c r="E384" s="25"/>
      <c r="F384" s="25"/>
      <c r="G384" s="25"/>
    </row>
    <row r="385" spans="1:7" ht="12.75" customHeight="1">
      <c r="A385" s="25"/>
      <c r="B385" s="25"/>
      <c r="C385" s="25"/>
      <c r="D385" s="25"/>
      <c r="E385" s="25"/>
      <c r="F385" s="25"/>
      <c r="G385" s="25"/>
    </row>
    <row r="386" spans="1:7" ht="12.75" customHeight="1">
      <c r="A386" s="25"/>
      <c r="B386" s="25"/>
      <c r="C386" s="25"/>
      <c r="D386" s="25"/>
      <c r="E386" s="25"/>
      <c r="F386" s="25"/>
      <c r="G386" s="25"/>
    </row>
    <row r="387" spans="1:7" ht="12.75" customHeight="1">
      <c r="A387" s="25"/>
      <c r="B387" s="25"/>
      <c r="C387" s="25"/>
      <c r="D387" s="25"/>
      <c r="E387" s="25"/>
      <c r="F387" s="25"/>
      <c r="G387" s="25"/>
    </row>
    <row r="388" spans="1:7" ht="12.75" customHeight="1">
      <c r="A388" s="25"/>
      <c r="B388" s="25"/>
      <c r="C388" s="25"/>
      <c r="D388" s="25"/>
      <c r="E388" s="25"/>
      <c r="F388" s="25"/>
      <c r="G388" s="25"/>
    </row>
    <row r="389" spans="1:7" ht="12.75" customHeight="1">
      <c r="A389" s="25"/>
      <c r="B389" s="25"/>
      <c r="C389" s="25"/>
      <c r="D389" s="25"/>
      <c r="E389" s="25"/>
      <c r="F389" s="25"/>
      <c r="G389" s="25"/>
    </row>
    <row r="390" spans="1:7" ht="12.75" customHeight="1">
      <c r="A390" s="25"/>
      <c r="B390" s="25"/>
      <c r="C390" s="25"/>
      <c r="D390" s="25"/>
      <c r="E390" s="25"/>
      <c r="F390" s="25"/>
      <c r="G390" s="25"/>
    </row>
    <row r="391" spans="1:7" ht="12.75" customHeight="1">
      <c r="A391" s="25"/>
      <c r="B391" s="25"/>
      <c r="C391" s="25"/>
      <c r="D391" s="25"/>
      <c r="E391" s="25"/>
      <c r="F391" s="25"/>
      <c r="G391" s="25"/>
    </row>
    <row r="392" spans="1:7" ht="12.75" customHeight="1">
      <c r="A392" s="25"/>
      <c r="B392" s="25"/>
      <c r="C392" s="25"/>
      <c r="D392" s="25"/>
      <c r="E392" s="25"/>
      <c r="F392" s="25"/>
      <c r="G392" s="25"/>
    </row>
    <row r="393" spans="1:7" ht="12.75" customHeight="1">
      <c r="A393" s="25"/>
      <c r="B393" s="25"/>
      <c r="C393" s="25"/>
      <c r="D393" s="25"/>
      <c r="E393" s="25"/>
      <c r="F393" s="25"/>
      <c r="G393" s="25"/>
    </row>
    <row r="394" spans="1:7" ht="12.75" customHeight="1">
      <c r="A394" s="25"/>
      <c r="B394" s="25"/>
      <c r="C394" s="25"/>
      <c r="D394" s="25"/>
      <c r="E394" s="25"/>
      <c r="F394" s="25"/>
      <c r="G394" s="25"/>
    </row>
    <row r="395" spans="1:7" ht="12.75" customHeight="1">
      <c r="A395" s="25"/>
      <c r="B395" s="25"/>
      <c r="C395" s="25"/>
      <c r="D395" s="25"/>
      <c r="E395" s="25"/>
      <c r="F395" s="25"/>
      <c r="G395" s="25"/>
    </row>
    <row r="396" spans="1:7" ht="12.75" customHeight="1">
      <c r="A396" s="25"/>
      <c r="B396" s="25"/>
      <c r="C396" s="25"/>
      <c r="D396" s="25"/>
      <c r="E396" s="25"/>
      <c r="F396" s="25"/>
      <c r="G396" s="25"/>
    </row>
    <row r="397" spans="1:7" ht="12.75" customHeight="1">
      <c r="A397" s="25"/>
      <c r="B397" s="25"/>
      <c r="C397" s="25"/>
      <c r="D397" s="25"/>
      <c r="E397" s="25"/>
      <c r="F397" s="25"/>
      <c r="G397" s="25"/>
    </row>
    <row r="398" spans="1:7" ht="12.75" customHeight="1">
      <c r="A398" s="25"/>
      <c r="B398" s="25"/>
      <c r="C398" s="25"/>
      <c r="D398" s="25"/>
      <c r="E398" s="25"/>
      <c r="F398" s="25"/>
      <c r="G398" s="25"/>
    </row>
    <row r="399" spans="1:7" ht="12.75" customHeight="1">
      <c r="A399" s="25"/>
      <c r="B399" s="25"/>
      <c r="C399" s="25"/>
      <c r="D399" s="25"/>
      <c r="E399" s="25"/>
      <c r="F399" s="25"/>
      <c r="G399" s="25"/>
    </row>
    <row r="400" spans="1:7" ht="12.75" customHeight="1">
      <c r="A400" s="25"/>
      <c r="B400" s="25"/>
      <c r="C400" s="25"/>
      <c r="D400" s="25"/>
      <c r="E400" s="25"/>
      <c r="F400" s="25"/>
      <c r="G400" s="25"/>
    </row>
    <row r="401" spans="1:7" ht="12.75" customHeight="1">
      <c r="A401" s="25"/>
      <c r="B401" s="25"/>
      <c r="C401" s="25"/>
      <c r="D401" s="25"/>
      <c r="E401" s="25"/>
      <c r="F401" s="25"/>
      <c r="G401" s="25"/>
    </row>
    <row r="402" spans="1:7" ht="12.75" customHeight="1">
      <c r="A402" s="25"/>
      <c r="B402" s="25"/>
      <c r="C402" s="25"/>
      <c r="D402" s="25"/>
      <c r="E402" s="25"/>
      <c r="F402" s="25"/>
      <c r="G402" s="25"/>
    </row>
    <row r="403" spans="1:7" ht="12.75" customHeight="1">
      <c r="A403" s="25"/>
      <c r="B403" s="25"/>
      <c r="C403" s="25"/>
      <c r="D403" s="25"/>
      <c r="E403" s="25"/>
      <c r="F403" s="25"/>
      <c r="G403" s="25"/>
    </row>
    <row r="404" spans="1:7" ht="12.75" customHeight="1">
      <c r="A404" s="25"/>
      <c r="B404" s="25"/>
      <c r="C404" s="25"/>
      <c r="D404" s="25"/>
      <c r="E404" s="25"/>
      <c r="F404" s="25"/>
      <c r="G404" s="25"/>
    </row>
    <row r="405" spans="1:7" ht="12.75" customHeight="1">
      <c r="A405" s="25"/>
      <c r="B405" s="25"/>
      <c r="C405" s="25"/>
      <c r="D405" s="25"/>
      <c r="E405" s="25"/>
      <c r="F405" s="25"/>
      <c r="G405" s="25"/>
    </row>
    <row r="406" spans="1:7" ht="12.75" customHeight="1">
      <c r="A406" s="25"/>
      <c r="B406" s="25"/>
      <c r="C406" s="25"/>
      <c r="D406" s="25"/>
      <c r="E406" s="25"/>
      <c r="F406" s="25"/>
      <c r="G406" s="25"/>
    </row>
    <row r="407" spans="1:7" ht="12.75" customHeight="1">
      <c r="A407" s="25"/>
      <c r="B407" s="25"/>
      <c r="C407" s="25"/>
      <c r="D407" s="25"/>
      <c r="E407" s="25"/>
      <c r="F407" s="25"/>
      <c r="G407" s="25"/>
    </row>
    <row r="408" spans="1:7" ht="12.75" customHeight="1">
      <c r="A408" s="25"/>
      <c r="B408" s="25"/>
      <c r="C408" s="25"/>
      <c r="D408" s="25"/>
      <c r="E408" s="25"/>
      <c r="F408" s="25"/>
      <c r="G408" s="25"/>
    </row>
    <row r="409" spans="1:7" ht="12.75" customHeight="1">
      <c r="A409" s="25"/>
      <c r="B409" s="25"/>
      <c r="C409" s="25"/>
      <c r="D409" s="25"/>
      <c r="E409" s="25"/>
      <c r="F409" s="25"/>
      <c r="G409" s="25"/>
    </row>
    <row r="410" spans="1:7" ht="12.75" customHeight="1">
      <c r="A410" s="25"/>
      <c r="B410" s="25"/>
      <c r="C410" s="25"/>
      <c r="D410" s="25"/>
      <c r="E410" s="25"/>
      <c r="F410" s="25"/>
      <c r="G410" s="25"/>
    </row>
    <row r="411" spans="1:7" ht="12.75" customHeight="1">
      <c r="A411" s="25"/>
      <c r="B411" s="25"/>
      <c r="C411" s="25"/>
      <c r="D411" s="25"/>
      <c r="E411" s="25"/>
      <c r="F411" s="25"/>
      <c r="G411" s="25"/>
    </row>
    <row r="412" spans="1:7" ht="12.75" customHeight="1">
      <c r="A412" s="25"/>
      <c r="B412" s="25"/>
      <c r="C412" s="25"/>
      <c r="D412" s="25"/>
      <c r="E412" s="25"/>
      <c r="F412" s="25"/>
      <c r="G412" s="25"/>
    </row>
    <row r="413" spans="1:7" ht="12.75" customHeight="1">
      <c r="A413" s="25"/>
      <c r="B413" s="25"/>
      <c r="C413" s="25"/>
      <c r="D413" s="25"/>
      <c r="E413" s="25"/>
      <c r="F413" s="25"/>
      <c r="G413" s="25"/>
    </row>
    <row r="414" spans="1:7" ht="12.75" customHeight="1">
      <c r="A414" s="25"/>
      <c r="B414" s="25"/>
      <c r="C414" s="25"/>
      <c r="D414" s="25"/>
      <c r="E414" s="25"/>
      <c r="F414" s="25"/>
      <c r="G414" s="25"/>
    </row>
    <row r="415" spans="1:7" ht="12.75" customHeight="1">
      <c r="A415" s="25"/>
      <c r="B415" s="25"/>
      <c r="C415" s="25"/>
      <c r="D415" s="25"/>
      <c r="E415" s="25"/>
      <c r="F415" s="25"/>
      <c r="G415" s="25"/>
    </row>
    <row r="416" spans="1:7" ht="12.75" customHeight="1">
      <c r="A416" s="25"/>
      <c r="B416" s="25"/>
      <c r="C416" s="25"/>
      <c r="D416" s="25"/>
      <c r="E416" s="25"/>
      <c r="F416" s="25"/>
      <c r="G416" s="25"/>
    </row>
    <row r="417" spans="1:7" ht="12.75" customHeight="1">
      <c r="A417" s="25"/>
      <c r="B417" s="25"/>
      <c r="C417" s="25"/>
      <c r="D417" s="25"/>
      <c r="E417" s="25"/>
      <c r="F417" s="25"/>
      <c r="G417" s="25"/>
    </row>
    <row r="418" spans="1:7" ht="12.75" customHeight="1">
      <c r="A418" s="25"/>
      <c r="B418" s="25"/>
      <c r="C418" s="25"/>
      <c r="D418" s="25"/>
      <c r="E418" s="25"/>
      <c r="F418" s="25"/>
      <c r="G418" s="25"/>
    </row>
    <row r="419" spans="1:7" ht="12.75" customHeight="1">
      <c r="A419" s="25"/>
      <c r="B419" s="25"/>
      <c r="C419" s="25"/>
      <c r="D419" s="25"/>
      <c r="E419" s="25"/>
      <c r="F419" s="25"/>
      <c r="G419" s="25"/>
    </row>
    <row r="420" spans="1:7" ht="12.75" customHeight="1">
      <c r="A420" s="25"/>
      <c r="B420" s="25"/>
      <c r="C420" s="25"/>
      <c r="D420" s="25"/>
      <c r="E420" s="25"/>
      <c r="F420" s="25"/>
      <c r="G420" s="25"/>
    </row>
    <row r="421" spans="1:7" ht="12.75" customHeight="1">
      <c r="A421" s="25"/>
      <c r="B421" s="25"/>
      <c r="C421" s="25"/>
      <c r="D421" s="25"/>
      <c r="E421" s="25"/>
      <c r="F421" s="25"/>
      <c r="G421" s="25"/>
    </row>
    <row r="422" spans="1:7" ht="12.75" customHeight="1">
      <c r="A422" s="25"/>
      <c r="B422" s="25"/>
      <c r="C422" s="25"/>
      <c r="D422" s="25"/>
      <c r="E422" s="25"/>
      <c r="F422" s="25"/>
      <c r="G422" s="25"/>
    </row>
    <row r="423" spans="1:7" ht="12.75" customHeight="1">
      <c r="A423" s="25"/>
      <c r="B423" s="25"/>
      <c r="C423" s="25"/>
      <c r="D423" s="25"/>
      <c r="E423" s="25"/>
      <c r="F423" s="25"/>
      <c r="G423" s="25"/>
    </row>
    <row r="424" spans="1:7" ht="12.75" customHeight="1">
      <c r="A424" s="25"/>
      <c r="B424" s="25"/>
      <c r="C424" s="25"/>
      <c r="D424" s="25"/>
      <c r="E424" s="25"/>
      <c r="F424" s="25"/>
      <c r="G424" s="25"/>
    </row>
    <row r="425" spans="1:7" ht="12.75" customHeight="1">
      <c r="A425" s="25"/>
      <c r="B425" s="25"/>
      <c r="C425" s="25"/>
      <c r="D425" s="25"/>
      <c r="E425" s="25"/>
      <c r="F425" s="25"/>
      <c r="G425" s="25"/>
    </row>
    <row r="426" spans="1:7" ht="12.75" customHeight="1">
      <c r="A426" s="25"/>
      <c r="B426" s="25"/>
      <c r="C426" s="25"/>
      <c r="D426" s="25"/>
      <c r="E426" s="25"/>
      <c r="F426" s="25"/>
      <c r="G426" s="25"/>
    </row>
    <row r="427" spans="1:7" ht="12.75" customHeight="1">
      <c r="A427" s="25"/>
      <c r="B427" s="25"/>
      <c r="C427" s="25"/>
      <c r="D427" s="25"/>
      <c r="E427" s="25"/>
      <c r="F427" s="25"/>
      <c r="G427" s="25"/>
    </row>
    <row r="428" spans="1:7" ht="12.75" customHeight="1">
      <c r="A428" s="25"/>
      <c r="B428" s="25"/>
      <c r="C428" s="25"/>
      <c r="D428" s="25"/>
      <c r="E428" s="25"/>
      <c r="F428" s="25"/>
      <c r="G428" s="25"/>
    </row>
    <row r="429" spans="1:7" ht="12.75" customHeight="1">
      <c r="A429" s="25"/>
      <c r="B429" s="25"/>
      <c r="C429" s="25"/>
      <c r="D429" s="25"/>
      <c r="E429" s="25"/>
      <c r="F429" s="25"/>
      <c r="G429" s="25"/>
    </row>
    <row r="430" spans="1:7" ht="12.75" customHeight="1">
      <c r="A430" s="25"/>
      <c r="B430" s="25"/>
      <c r="C430" s="25"/>
      <c r="D430" s="25"/>
      <c r="E430" s="25"/>
      <c r="F430" s="25"/>
      <c r="G430" s="25"/>
    </row>
    <row r="431" spans="1:7" ht="12.75" customHeight="1">
      <c r="A431" s="25"/>
      <c r="B431" s="25"/>
      <c r="C431" s="25"/>
      <c r="D431" s="25"/>
      <c r="E431" s="25"/>
      <c r="F431" s="25"/>
      <c r="G431" s="25"/>
    </row>
    <row r="432" spans="1:7" ht="12.75" customHeight="1">
      <c r="A432" s="25"/>
      <c r="B432" s="25"/>
      <c r="C432" s="25"/>
      <c r="D432" s="25"/>
      <c r="E432" s="25"/>
      <c r="F432" s="25"/>
      <c r="G432" s="25"/>
    </row>
    <row r="433" spans="1:7" ht="12.75" customHeight="1">
      <c r="A433" s="25"/>
      <c r="B433" s="25"/>
      <c r="C433" s="25"/>
      <c r="D433" s="25"/>
      <c r="E433" s="25"/>
      <c r="F433" s="25"/>
      <c r="G433" s="25"/>
    </row>
    <row r="434" spans="1:7" ht="12.75" customHeight="1">
      <c r="A434" s="25"/>
      <c r="B434" s="25"/>
      <c r="C434" s="25"/>
      <c r="D434" s="25"/>
      <c r="E434" s="25"/>
      <c r="F434" s="25"/>
      <c r="G434" s="25"/>
    </row>
    <row r="435" spans="1:7" ht="12.75" customHeight="1">
      <c r="A435" s="25"/>
      <c r="B435" s="25"/>
      <c r="C435" s="25"/>
      <c r="D435" s="25"/>
      <c r="E435" s="25"/>
      <c r="F435" s="25"/>
      <c r="G435" s="25"/>
    </row>
    <row r="436" spans="1:7" ht="12.75" customHeight="1">
      <c r="A436" s="25"/>
      <c r="B436" s="25"/>
      <c r="C436" s="25"/>
      <c r="D436" s="25"/>
      <c r="E436" s="25"/>
      <c r="F436" s="25"/>
      <c r="G436" s="25"/>
    </row>
    <row r="437" spans="1:7" ht="12.75" customHeight="1">
      <c r="A437" s="25"/>
      <c r="B437" s="25"/>
      <c r="C437" s="25"/>
      <c r="D437" s="25"/>
      <c r="E437" s="25"/>
      <c r="F437" s="25"/>
      <c r="G437" s="25"/>
    </row>
    <row r="438" spans="1:7" ht="12.75" customHeight="1">
      <c r="A438" s="25"/>
      <c r="B438" s="25"/>
      <c r="C438" s="25"/>
      <c r="D438" s="25"/>
      <c r="E438" s="25"/>
      <c r="F438" s="25"/>
      <c r="G438" s="25"/>
    </row>
    <row r="439" spans="1:7" ht="12.75" customHeight="1">
      <c r="A439" s="25"/>
      <c r="B439" s="25"/>
      <c r="C439" s="25"/>
      <c r="D439" s="25"/>
      <c r="E439" s="25"/>
      <c r="F439" s="25"/>
      <c r="G439" s="25"/>
    </row>
    <row r="440" spans="1:7" ht="12.75" customHeight="1">
      <c r="A440" s="25"/>
      <c r="B440" s="25"/>
      <c r="C440" s="25"/>
      <c r="D440" s="25"/>
      <c r="E440" s="25"/>
      <c r="F440" s="25"/>
      <c r="G440" s="25"/>
    </row>
    <row r="441" spans="1:7" ht="12.75" customHeight="1">
      <c r="A441" s="25"/>
      <c r="B441" s="25"/>
      <c r="C441" s="25"/>
      <c r="D441" s="25"/>
      <c r="E441" s="25"/>
      <c r="F441" s="25"/>
      <c r="G441" s="25"/>
    </row>
    <row r="442" spans="1:7" ht="12.75" customHeight="1">
      <c r="A442" s="25"/>
      <c r="B442" s="25"/>
      <c r="C442" s="25"/>
      <c r="D442" s="25"/>
      <c r="E442" s="25"/>
      <c r="F442" s="25"/>
      <c r="G442" s="25"/>
    </row>
    <row r="443" spans="1:7" ht="12.75" customHeight="1">
      <c r="A443" s="25"/>
      <c r="B443" s="25"/>
      <c r="C443" s="25"/>
      <c r="D443" s="25"/>
      <c r="E443" s="25"/>
      <c r="F443" s="25"/>
      <c r="G443" s="25"/>
    </row>
    <row r="444" spans="1:7" ht="12.75" customHeight="1">
      <c r="A444" s="25"/>
      <c r="B444" s="25"/>
      <c r="C444" s="25"/>
      <c r="D444" s="25"/>
      <c r="E444" s="25"/>
      <c r="F444" s="25"/>
      <c r="G444" s="25"/>
    </row>
    <row r="445" spans="1:7" ht="12.75" customHeight="1">
      <c r="A445" s="25"/>
      <c r="B445" s="25"/>
      <c r="C445" s="25"/>
      <c r="D445" s="25"/>
      <c r="E445" s="25"/>
      <c r="F445" s="25"/>
      <c r="G445" s="25"/>
    </row>
    <row r="446" spans="1:7" ht="12.75" customHeight="1">
      <c r="A446" s="25"/>
      <c r="B446" s="25"/>
      <c r="C446" s="25"/>
      <c r="D446" s="25"/>
      <c r="E446" s="25"/>
      <c r="F446" s="25"/>
      <c r="G446" s="25"/>
    </row>
    <row r="447" spans="1:7" ht="12.75" customHeight="1">
      <c r="A447" s="25"/>
      <c r="B447" s="25"/>
      <c r="C447" s="25"/>
      <c r="D447" s="25"/>
      <c r="E447" s="25"/>
      <c r="F447" s="25"/>
      <c r="G447" s="25"/>
    </row>
    <row r="448" spans="1:7" ht="12.75" customHeight="1">
      <c r="A448" s="25"/>
      <c r="B448" s="25"/>
      <c r="C448" s="25"/>
      <c r="D448" s="25"/>
      <c r="E448" s="25"/>
      <c r="F448" s="25"/>
      <c r="G448" s="25"/>
    </row>
    <row r="449" spans="1:7" ht="12.75" customHeight="1">
      <c r="A449" s="25"/>
      <c r="B449" s="25"/>
      <c r="C449" s="25"/>
      <c r="D449" s="25"/>
      <c r="E449" s="25"/>
      <c r="F449" s="25"/>
      <c r="G449" s="25"/>
    </row>
    <row r="450" spans="1:7" ht="12.75" customHeight="1">
      <c r="A450" s="25"/>
      <c r="B450" s="25"/>
      <c r="C450" s="25"/>
      <c r="D450" s="25"/>
      <c r="E450" s="25"/>
      <c r="F450" s="25"/>
      <c r="G450" s="25"/>
    </row>
    <row r="451" spans="1:7" ht="12.75" customHeight="1">
      <c r="A451" s="25"/>
      <c r="B451" s="25"/>
      <c r="C451" s="25"/>
      <c r="D451" s="25"/>
      <c r="E451" s="25"/>
      <c r="F451" s="25"/>
      <c r="G451" s="25"/>
    </row>
    <row r="452" spans="1:7" ht="12.75" customHeight="1">
      <c r="A452" s="25"/>
      <c r="B452" s="25"/>
      <c r="C452" s="25"/>
      <c r="D452" s="25"/>
      <c r="E452" s="25"/>
      <c r="F452" s="25"/>
      <c r="G452" s="25"/>
    </row>
    <row r="453" spans="1:7" ht="12.75" customHeight="1">
      <c r="A453" s="25"/>
      <c r="B453" s="25"/>
      <c r="C453" s="25"/>
      <c r="D453" s="25"/>
      <c r="E453" s="25"/>
      <c r="F453" s="25"/>
      <c r="G453" s="25"/>
    </row>
    <row r="454" spans="1:7" ht="12.75" customHeight="1">
      <c r="A454" s="25"/>
      <c r="B454" s="25"/>
      <c r="C454" s="25"/>
      <c r="D454" s="25"/>
      <c r="E454" s="25"/>
      <c r="F454" s="25"/>
      <c r="G454" s="25"/>
    </row>
    <row r="455" spans="1:7" ht="12.75" customHeight="1">
      <c r="A455" s="25"/>
      <c r="B455" s="25"/>
      <c r="C455" s="25"/>
      <c r="D455" s="25"/>
      <c r="E455" s="25"/>
      <c r="F455" s="25"/>
      <c r="G455" s="25"/>
    </row>
    <row r="456" spans="1:7" ht="12.75" customHeight="1">
      <c r="A456" s="25"/>
      <c r="B456" s="25"/>
      <c r="C456" s="25"/>
      <c r="D456" s="25"/>
      <c r="E456" s="25"/>
      <c r="F456" s="25"/>
      <c r="G456" s="25"/>
    </row>
    <row r="457" spans="1:7" ht="12.75" customHeight="1">
      <c r="A457" s="25"/>
      <c r="B457" s="25"/>
      <c r="C457" s="25"/>
      <c r="D457" s="25"/>
      <c r="E457" s="25"/>
      <c r="F457" s="25"/>
      <c r="G457" s="25"/>
    </row>
    <row r="458" spans="1:7" ht="12.75" customHeight="1">
      <c r="A458" s="25"/>
      <c r="B458" s="25"/>
      <c r="C458" s="25"/>
      <c r="D458" s="25"/>
      <c r="E458" s="25"/>
      <c r="F458" s="25"/>
      <c r="G458" s="25"/>
    </row>
    <row r="459" spans="1:7" ht="12.75" customHeight="1">
      <c r="A459" s="25"/>
      <c r="B459" s="25"/>
      <c r="C459" s="25"/>
      <c r="D459" s="25"/>
      <c r="E459" s="25"/>
      <c r="F459" s="25"/>
      <c r="G459" s="25"/>
    </row>
    <row r="460" spans="1:7" ht="12.75" customHeight="1">
      <c r="A460" s="25"/>
      <c r="B460" s="25"/>
      <c r="C460" s="25"/>
      <c r="D460" s="25"/>
      <c r="E460" s="25"/>
      <c r="F460" s="25"/>
      <c r="G460" s="25"/>
    </row>
    <row r="461" spans="1:7" ht="12.75" customHeight="1">
      <c r="A461" s="25"/>
      <c r="B461" s="25"/>
      <c r="C461" s="25"/>
      <c r="D461" s="25"/>
      <c r="E461" s="25"/>
      <c r="F461" s="25"/>
      <c r="G461" s="25"/>
    </row>
    <row r="462" spans="1:7" ht="12.75" customHeight="1">
      <c r="A462" s="25"/>
      <c r="B462" s="25"/>
      <c r="C462" s="25"/>
      <c r="D462" s="25"/>
      <c r="E462" s="25"/>
      <c r="F462" s="25"/>
      <c r="G462" s="25"/>
    </row>
    <row r="463" spans="1:7" ht="12.75" customHeight="1">
      <c r="A463" s="25"/>
      <c r="B463" s="25"/>
      <c r="C463" s="25"/>
      <c r="D463" s="25"/>
      <c r="E463" s="25"/>
      <c r="F463" s="25"/>
      <c r="G463" s="25"/>
    </row>
    <row r="464" spans="1:7" ht="12.75" customHeight="1">
      <c r="A464" s="25"/>
      <c r="B464" s="25"/>
      <c r="C464" s="25"/>
      <c r="D464" s="25"/>
      <c r="E464" s="25"/>
      <c r="F464" s="25"/>
      <c r="G464" s="25"/>
    </row>
    <row r="465" spans="1:7" ht="12.75" customHeight="1">
      <c r="A465" s="25"/>
      <c r="B465" s="25"/>
      <c r="C465" s="25"/>
      <c r="D465" s="25"/>
      <c r="E465" s="25"/>
      <c r="F465" s="25"/>
      <c r="G465" s="25"/>
    </row>
    <row r="466" spans="1:7" ht="12.75" customHeight="1">
      <c r="A466" s="25"/>
      <c r="B466" s="25"/>
      <c r="C466" s="25"/>
      <c r="D466" s="25"/>
      <c r="E466" s="25"/>
      <c r="F466" s="25"/>
      <c r="G466" s="25"/>
    </row>
    <row r="467" spans="1:7" ht="12.75" customHeight="1">
      <c r="A467" s="25"/>
      <c r="B467" s="25"/>
      <c r="C467" s="25"/>
      <c r="D467" s="25"/>
      <c r="E467" s="25"/>
      <c r="F467" s="25"/>
      <c r="G467" s="25"/>
    </row>
    <row r="468" spans="1:7" ht="12.75" customHeight="1">
      <c r="A468" s="25"/>
      <c r="B468" s="25"/>
      <c r="C468" s="25"/>
      <c r="D468" s="25"/>
      <c r="E468" s="25"/>
      <c r="F468" s="25"/>
      <c r="G468" s="25"/>
    </row>
    <row r="469" spans="1:7" ht="12.75" customHeight="1">
      <c r="A469" s="25"/>
      <c r="B469" s="25"/>
      <c r="C469" s="25"/>
      <c r="D469" s="25"/>
      <c r="E469" s="25"/>
      <c r="F469" s="25"/>
      <c r="G469" s="25"/>
    </row>
    <row r="470" spans="1:7" ht="12.75" customHeight="1">
      <c r="A470" s="25"/>
      <c r="B470" s="25"/>
      <c r="C470" s="25"/>
      <c r="D470" s="25"/>
      <c r="E470" s="25"/>
      <c r="F470" s="25"/>
      <c r="G470" s="25"/>
    </row>
    <row r="471" spans="1:7" ht="12.75" customHeight="1">
      <c r="A471" s="25"/>
      <c r="B471" s="25"/>
      <c r="C471" s="25"/>
      <c r="D471" s="25"/>
      <c r="E471" s="25"/>
      <c r="F471" s="25"/>
      <c r="G471" s="25"/>
    </row>
    <row r="472" spans="1:7" ht="12.75" customHeight="1">
      <c r="A472" s="25"/>
      <c r="B472" s="25"/>
      <c r="C472" s="25"/>
      <c r="D472" s="25"/>
      <c r="E472" s="25"/>
      <c r="F472" s="25"/>
      <c r="G472" s="25"/>
    </row>
    <row r="473" spans="1:7" ht="12.75" customHeight="1">
      <c r="A473" s="25"/>
      <c r="B473" s="25"/>
      <c r="C473" s="25"/>
      <c r="D473" s="25"/>
      <c r="E473" s="25"/>
      <c r="F473" s="25"/>
      <c r="G473" s="25"/>
    </row>
    <row r="474" spans="1:7" ht="12.75" customHeight="1">
      <c r="A474" s="25"/>
      <c r="B474" s="25"/>
      <c r="C474" s="25"/>
      <c r="D474" s="25"/>
      <c r="E474" s="25"/>
      <c r="F474" s="25"/>
      <c r="G474" s="25"/>
    </row>
    <row r="475" spans="1:7" ht="12.75" customHeight="1">
      <c r="A475" s="25"/>
      <c r="B475" s="25"/>
      <c r="C475" s="25"/>
      <c r="D475" s="25"/>
      <c r="E475" s="25"/>
      <c r="F475" s="25"/>
      <c r="G475" s="25"/>
    </row>
    <row r="476" spans="1:7" ht="12.75" customHeight="1">
      <c r="A476" s="25"/>
      <c r="B476" s="25"/>
      <c r="C476" s="25"/>
      <c r="D476" s="25"/>
      <c r="E476" s="25"/>
      <c r="F476" s="25"/>
      <c r="G476" s="25"/>
    </row>
    <row r="477" spans="1:7" ht="12.75" customHeight="1">
      <c r="A477" s="25"/>
      <c r="B477" s="25"/>
      <c r="C477" s="25"/>
      <c r="D477" s="25"/>
      <c r="E477" s="25"/>
      <c r="F477" s="25"/>
      <c r="G477" s="25"/>
    </row>
    <row r="478" spans="1:7" ht="12.75" customHeight="1">
      <c r="A478" s="25"/>
      <c r="B478" s="25"/>
      <c r="C478" s="25"/>
      <c r="D478" s="25"/>
      <c r="E478" s="25"/>
      <c r="F478" s="25"/>
      <c r="G478" s="25"/>
    </row>
    <row r="479" spans="1:7" ht="12.75" customHeight="1">
      <c r="A479" s="25"/>
      <c r="B479" s="25"/>
      <c r="C479" s="25"/>
      <c r="D479" s="25"/>
      <c r="E479" s="25"/>
      <c r="F479" s="25"/>
      <c r="G479" s="25"/>
    </row>
    <row r="480" spans="1:7" ht="12.75" customHeight="1">
      <c r="A480" s="25"/>
      <c r="B480" s="25"/>
      <c r="C480" s="25"/>
      <c r="D480" s="25"/>
      <c r="E480" s="25"/>
      <c r="F480" s="25"/>
      <c r="G480" s="25"/>
    </row>
    <row r="481" spans="1:7" ht="12.75" customHeight="1">
      <c r="A481" s="25"/>
      <c r="B481" s="25"/>
      <c r="C481" s="25"/>
      <c r="D481" s="25"/>
      <c r="E481" s="25"/>
      <c r="F481" s="25"/>
      <c r="G481" s="25"/>
    </row>
    <row r="482" spans="1:7" ht="12.75" customHeight="1">
      <c r="A482" s="25"/>
      <c r="B482" s="25"/>
      <c r="C482" s="25"/>
      <c r="D482" s="25"/>
      <c r="E482" s="25"/>
      <c r="F482" s="25"/>
      <c r="G482" s="25"/>
    </row>
    <row r="483" spans="1:7" ht="12.75" customHeight="1">
      <c r="A483" s="25"/>
      <c r="B483" s="25"/>
      <c r="C483" s="25"/>
      <c r="D483" s="25"/>
      <c r="E483" s="25"/>
      <c r="F483" s="25"/>
      <c r="G483" s="25"/>
    </row>
    <row r="484" spans="1:7" ht="12.75" customHeight="1">
      <c r="A484" s="25"/>
      <c r="B484" s="25"/>
      <c r="C484" s="25"/>
      <c r="D484" s="25"/>
      <c r="E484" s="25"/>
      <c r="F484" s="25"/>
      <c r="G484" s="25"/>
    </row>
    <row r="485" spans="1:7" ht="12.75" customHeight="1">
      <c r="A485" s="25"/>
      <c r="B485" s="25"/>
      <c r="C485" s="25"/>
      <c r="D485" s="25"/>
      <c r="E485" s="25"/>
      <c r="F485" s="25"/>
      <c r="G485" s="25"/>
    </row>
    <row r="486" spans="1:7" ht="12.75" customHeight="1">
      <c r="A486" s="25"/>
      <c r="B486" s="25"/>
      <c r="C486" s="25"/>
      <c r="D486" s="25"/>
      <c r="E486" s="25"/>
      <c r="F486" s="25"/>
      <c r="G486" s="25"/>
    </row>
    <row r="487" spans="1:7" ht="12.75" customHeight="1">
      <c r="A487" s="25"/>
      <c r="B487" s="25"/>
      <c r="C487" s="25"/>
      <c r="D487" s="25"/>
      <c r="E487" s="25"/>
      <c r="F487" s="25"/>
      <c r="G487" s="25"/>
    </row>
    <row r="488" spans="1:7" ht="12.75" customHeight="1">
      <c r="A488" s="25"/>
      <c r="B488" s="25"/>
      <c r="C488" s="25"/>
      <c r="D488" s="25"/>
      <c r="E488" s="25"/>
      <c r="F488" s="25"/>
      <c r="G488" s="25"/>
    </row>
    <row r="489" spans="1:7" ht="12.75" customHeight="1">
      <c r="A489" s="25"/>
      <c r="B489" s="25"/>
      <c r="C489" s="25"/>
      <c r="D489" s="25"/>
      <c r="E489" s="25"/>
      <c r="F489" s="25"/>
      <c r="G489" s="25"/>
    </row>
    <row r="490" spans="1:7" ht="12.75" customHeight="1">
      <c r="A490" s="25"/>
      <c r="B490" s="25"/>
      <c r="C490" s="25"/>
      <c r="D490" s="25"/>
      <c r="E490" s="25"/>
      <c r="F490" s="25"/>
      <c r="G490" s="25"/>
    </row>
    <row r="491" spans="1:7" ht="12.75" customHeight="1">
      <c r="A491" s="25"/>
      <c r="B491" s="25"/>
      <c r="C491" s="25"/>
      <c r="D491" s="25"/>
      <c r="E491" s="25"/>
      <c r="F491" s="25"/>
      <c r="G491" s="25"/>
    </row>
    <row r="492" spans="1:7" ht="12.75" customHeight="1">
      <c r="A492" s="25"/>
      <c r="B492" s="25"/>
      <c r="C492" s="25"/>
      <c r="D492" s="25"/>
      <c r="E492" s="25"/>
      <c r="F492" s="25"/>
      <c r="G492" s="25"/>
    </row>
    <row r="493" spans="1:7" ht="12.75" customHeight="1">
      <c r="A493" s="25"/>
      <c r="B493" s="25"/>
      <c r="C493" s="25"/>
      <c r="D493" s="25"/>
      <c r="E493" s="25"/>
      <c r="F493" s="25"/>
      <c r="G493" s="25"/>
    </row>
    <row r="494" spans="1:7" ht="12.75" customHeight="1">
      <c r="A494" s="25"/>
      <c r="B494" s="25"/>
      <c r="C494" s="25"/>
      <c r="D494" s="25"/>
      <c r="E494" s="25"/>
      <c r="F494" s="25"/>
      <c r="G494" s="25"/>
    </row>
    <row r="495" spans="1:7" ht="12.75" customHeight="1">
      <c r="A495" s="25"/>
      <c r="B495" s="25"/>
      <c r="C495" s="25"/>
      <c r="D495" s="25"/>
      <c r="E495" s="25"/>
      <c r="F495" s="25"/>
      <c r="G495" s="25"/>
    </row>
    <row r="496" spans="1:7" ht="12.75" customHeight="1">
      <c r="A496" s="25"/>
      <c r="B496" s="25"/>
      <c r="C496" s="25"/>
      <c r="D496" s="25"/>
      <c r="E496" s="25"/>
      <c r="F496" s="25"/>
      <c r="G496" s="25"/>
    </row>
    <row r="497" spans="1:7" ht="12.75" customHeight="1">
      <c r="A497" s="25"/>
      <c r="B497" s="25"/>
      <c r="C497" s="25"/>
      <c r="D497" s="25"/>
      <c r="E497" s="25"/>
      <c r="F497" s="25"/>
      <c r="G497" s="25"/>
    </row>
    <row r="498" spans="1:7" ht="12.75" customHeight="1">
      <c r="A498" s="25"/>
      <c r="B498" s="25"/>
      <c r="C498" s="25"/>
      <c r="D498" s="25"/>
      <c r="E498" s="25"/>
      <c r="F498" s="25"/>
      <c r="G498" s="25"/>
    </row>
    <row r="499" spans="1:7" ht="12.75" customHeight="1">
      <c r="A499" s="25"/>
      <c r="B499" s="25"/>
      <c r="C499" s="25"/>
      <c r="D499" s="25"/>
      <c r="E499" s="25"/>
      <c r="F499" s="25"/>
      <c r="G499" s="25"/>
    </row>
    <row r="500" spans="1:7" ht="12.75" customHeight="1">
      <c r="A500" s="25"/>
      <c r="B500" s="25"/>
      <c r="C500" s="25"/>
      <c r="D500" s="25"/>
      <c r="E500" s="25"/>
      <c r="F500" s="25"/>
      <c r="G500" s="25"/>
    </row>
    <row r="501" spans="1:7" ht="12.75" customHeight="1">
      <c r="A501" s="25"/>
      <c r="B501" s="25"/>
      <c r="C501" s="25"/>
      <c r="D501" s="25"/>
      <c r="E501" s="25"/>
      <c r="F501" s="25"/>
      <c r="G501" s="25"/>
    </row>
    <row r="502" spans="1:7" ht="12.75" customHeight="1">
      <c r="A502" s="25"/>
      <c r="B502" s="25"/>
      <c r="C502" s="25"/>
      <c r="D502" s="25"/>
      <c r="E502" s="25"/>
      <c r="F502" s="25"/>
      <c r="G502" s="25"/>
    </row>
    <row r="503" spans="1:7" ht="12.75" customHeight="1">
      <c r="A503" s="25"/>
      <c r="B503" s="25"/>
      <c r="C503" s="25"/>
      <c r="D503" s="25"/>
      <c r="E503" s="25"/>
      <c r="F503" s="25"/>
      <c r="G503" s="25"/>
    </row>
    <row r="504" spans="1:7" ht="12.75" customHeight="1">
      <c r="A504" s="25"/>
      <c r="B504" s="25"/>
      <c r="C504" s="25"/>
      <c r="D504" s="25"/>
      <c r="E504" s="25"/>
      <c r="F504" s="25"/>
      <c r="G504" s="25"/>
    </row>
    <row r="505" spans="1:7" ht="12.75" customHeight="1">
      <c r="A505" s="25"/>
      <c r="B505" s="25"/>
      <c r="C505" s="25"/>
      <c r="D505" s="25"/>
      <c r="E505" s="25"/>
      <c r="F505" s="25"/>
      <c r="G505" s="25"/>
    </row>
    <row r="506" spans="1:7" ht="12.75" customHeight="1">
      <c r="A506" s="25"/>
      <c r="B506" s="25"/>
      <c r="C506" s="25"/>
      <c r="D506" s="25"/>
      <c r="E506" s="25"/>
      <c r="F506" s="25"/>
      <c r="G506" s="25"/>
    </row>
    <row r="507" spans="1:7" ht="12.75" customHeight="1">
      <c r="A507" s="25"/>
      <c r="B507" s="25"/>
      <c r="C507" s="25"/>
      <c r="D507" s="25"/>
      <c r="E507" s="25"/>
      <c r="F507" s="25"/>
      <c r="G507" s="25"/>
    </row>
    <row r="508" spans="1:7" ht="12.75" customHeight="1">
      <c r="A508" s="25"/>
      <c r="B508" s="25"/>
      <c r="C508" s="25"/>
      <c r="D508" s="25"/>
      <c r="E508" s="25"/>
      <c r="F508" s="25"/>
      <c r="G508" s="25"/>
    </row>
    <row r="509" spans="1:7" ht="12.75" customHeight="1">
      <c r="A509" s="25"/>
      <c r="B509" s="25"/>
      <c r="C509" s="25"/>
      <c r="D509" s="25"/>
      <c r="E509" s="25"/>
      <c r="F509" s="25"/>
      <c r="G509" s="25"/>
    </row>
    <row r="510" spans="1:7" ht="12.75" customHeight="1">
      <c r="A510" s="25"/>
      <c r="B510" s="25"/>
      <c r="C510" s="25"/>
      <c r="D510" s="25"/>
      <c r="E510" s="25"/>
      <c r="F510" s="25"/>
      <c r="G510" s="25"/>
    </row>
    <row r="511" spans="1:7" ht="12.75" customHeight="1">
      <c r="A511" s="25"/>
      <c r="B511" s="25"/>
      <c r="C511" s="25"/>
      <c r="D511" s="25"/>
      <c r="E511" s="25"/>
      <c r="F511" s="25"/>
      <c r="G511" s="25"/>
    </row>
    <row r="512" spans="1:7" ht="12.75" customHeight="1">
      <c r="A512" s="25"/>
      <c r="B512" s="25"/>
      <c r="C512" s="25"/>
      <c r="D512" s="25"/>
      <c r="E512" s="25"/>
      <c r="F512" s="25"/>
      <c r="G512" s="25"/>
    </row>
    <row r="513" spans="1:7" ht="12.75" customHeight="1">
      <c r="A513" s="25"/>
      <c r="B513" s="25"/>
      <c r="C513" s="25"/>
      <c r="D513" s="25"/>
      <c r="E513" s="25"/>
      <c r="F513" s="25"/>
      <c r="G513" s="25"/>
    </row>
    <row r="514" spans="1:7" ht="12.75" customHeight="1">
      <c r="A514" s="25"/>
      <c r="B514" s="25"/>
      <c r="C514" s="25"/>
      <c r="D514" s="25"/>
      <c r="E514" s="25"/>
      <c r="F514" s="25"/>
      <c r="G514" s="25"/>
    </row>
    <row r="515" spans="1:7" ht="12.75" customHeight="1">
      <c r="A515" s="25"/>
      <c r="B515" s="25"/>
      <c r="C515" s="25"/>
      <c r="D515" s="25"/>
      <c r="E515" s="25"/>
      <c r="F515" s="25"/>
      <c r="G515" s="25"/>
    </row>
    <row r="516" spans="1:7" ht="12.75" customHeight="1">
      <c r="A516" s="25"/>
      <c r="B516" s="25"/>
      <c r="C516" s="25"/>
      <c r="D516" s="25"/>
      <c r="E516" s="25"/>
      <c r="F516" s="25"/>
      <c r="G516" s="25"/>
    </row>
    <row r="517" spans="1:7" ht="12.75" customHeight="1">
      <c r="A517" s="25"/>
      <c r="B517" s="25"/>
      <c r="C517" s="25"/>
      <c r="D517" s="25"/>
      <c r="E517" s="25"/>
      <c r="F517" s="25"/>
      <c r="G517" s="25"/>
    </row>
    <row r="518" spans="1:7" ht="12.75" customHeight="1">
      <c r="A518" s="25"/>
      <c r="B518" s="25"/>
      <c r="C518" s="25"/>
      <c r="D518" s="25"/>
      <c r="E518" s="25"/>
      <c r="F518" s="25"/>
      <c r="G518" s="25"/>
    </row>
    <row r="519" spans="1:7" ht="12.75" customHeight="1">
      <c r="A519" s="25"/>
      <c r="B519" s="25"/>
      <c r="C519" s="25"/>
      <c r="D519" s="25"/>
      <c r="E519" s="25"/>
      <c r="F519" s="25"/>
      <c r="G519" s="25"/>
    </row>
    <row r="520" spans="1:7" ht="12.75" customHeight="1">
      <c r="A520" s="25"/>
      <c r="B520" s="25"/>
      <c r="C520" s="25"/>
      <c r="D520" s="25"/>
      <c r="E520" s="25"/>
      <c r="F520" s="25"/>
      <c r="G520" s="25"/>
    </row>
    <row r="521" spans="1:7" ht="12.75" customHeight="1">
      <c r="A521" s="25"/>
      <c r="B521" s="25"/>
      <c r="C521" s="25"/>
      <c r="D521" s="25"/>
      <c r="E521" s="25"/>
      <c r="F521" s="25"/>
      <c r="G521" s="25"/>
    </row>
    <row r="522" spans="1:7" ht="12.75" customHeight="1">
      <c r="A522" s="25"/>
      <c r="B522" s="25"/>
      <c r="C522" s="25"/>
      <c r="D522" s="25"/>
      <c r="E522" s="25"/>
      <c r="F522" s="25"/>
      <c r="G522" s="25"/>
    </row>
    <row r="523" spans="1:7" ht="12.75" customHeight="1">
      <c r="A523" s="25"/>
      <c r="B523" s="25"/>
      <c r="C523" s="25"/>
      <c r="D523" s="25"/>
      <c r="E523" s="25"/>
      <c r="F523" s="25"/>
      <c r="G523" s="25"/>
    </row>
    <row r="524" spans="1:7" ht="12.75" customHeight="1">
      <c r="A524" s="25"/>
      <c r="B524" s="25"/>
      <c r="C524" s="25"/>
      <c r="D524" s="25"/>
      <c r="E524" s="25"/>
      <c r="F524" s="25"/>
      <c r="G524" s="25"/>
    </row>
    <row r="525" spans="1:7" ht="12.75" customHeight="1">
      <c r="A525" s="25"/>
      <c r="B525" s="25"/>
      <c r="C525" s="25"/>
      <c r="D525" s="25"/>
      <c r="E525" s="25"/>
      <c r="F525" s="25"/>
      <c r="G525" s="25"/>
    </row>
    <row r="526" spans="1:7" ht="12.75" customHeight="1">
      <c r="A526" s="25"/>
      <c r="B526" s="25"/>
      <c r="C526" s="25"/>
      <c r="D526" s="25"/>
      <c r="E526" s="25"/>
      <c r="F526" s="25"/>
      <c r="G526" s="25"/>
    </row>
    <row r="527" spans="1:7" ht="12.75" customHeight="1">
      <c r="A527" s="25"/>
      <c r="B527" s="25"/>
      <c r="C527" s="25"/>
      <c r="D527" s="25"/>
      <c r="E527" s="25"/>
      <c r="F527" s="25"/>
      <c r="G527" s="25"/>
    </row>
    <row r="528" spans="1:7" ht="12.75" customHeight="1">
      <c r="A528" s="25"/>
      <c r="B528" s="25"/>
      <c r="C528" s="25"/>
      <c r="D528" s="25"/>
      <c r="E528" s="25"/>
      <c r="F528" s="25"/>
      <c r="G528" s="25"/>
    </row>
    <row r="529" spans="1:7" ht="12.75" customHeight="1">
      <c r="A529" s="25"/>
      <c r="B529" s="25"/>
      <c r="C529" s="25"/>
      <c r="D529" s="25"/>
      <c r="E529" s="25"/>
      <c r="F529" s="25"/>
      <c r="G529" s="25"/>
    </row>
    <row r="530" spans="1:7" ht="12.75" customHeight="1">
      <c r="A530" s="25"/>
      <c r="B530" s="25"/>
      <c r="C530" s="25"/>
      <c r="D530" s="25"/>
      <c r="E530" s="25"/>
      <c r="F530" s="25"/>
      <c r="G530" s="25"/>
    </row>
    <row r="531" spans="1:7" ht="12.75" customHeight="1">
      <c r="A531" s="25"/>
      <c r="B531" s="25"/>
      <c r="C531" s="25"/>
      <c r="D531" s="25"/>
      <c r="E531" s="25"/>
      <c r="F531" s="25"/>
      <c r="G531" s="25"/>
    </row>
    <row r="532" spans="1:7" ht="12.75" customHeight="1">
      <c r="A532" s="25"/>
      <c r="B532" s="25"/>
      <c r="C532" s="25"/>
      <c r="D532" s="25"/>
      <c r="E532" s="25"/>
      <c r="F532" s="25"/>
      <c r="G532" s="25"/>
    </row>
    <row r="533" spans="1:7" ht="12.75" customHeight="1">
      <c r="A533" s="25"/>
      <c r="B533" s="25"/>
      <c r="C533" s="25"/>
      <c r="D533" s="25"/>
      <c r="E533" s="25"/>
      <c r="F533" s="25"/>
      <c r="G533" s="25"/>
    </row>
    <row r="534" spans="1:7" ht="12.75" customHeight="1">
      <c r="A534" s="25"/>
      <c r="B534" s="25"/>
      <c r="C534" s="25"/>
      <c r="D534" s="25"/>
      <c r="E534" s="25"/>
      <c r="F534" s="25"/>
      <c r="G534" s="25"/>
    </row>
    <row r="535" spans="1:7" ht="12.75" customHeight="1">
      <c r="A535" s="25"/>
      <c r="B535" s="25"/>
      <c r="C535" s="25"/>
      <c r="D535" s="25"/>
      <c r="E535" s="25"/>
      <c r="F535" s="25"/>
      <c r="G535" s="25"/>
    </row>
    <row r="536" spans="1:7" ht="12.75" customHeight="1">
      <c r="A536" s="25"/>
      <c r="B536" s="25"/>
      <c r="C536" s="25"/>
      <c r="D536" s="25"/>
      <c r="E536" s="25"/>
      <c r="F536" s="25"/>
      <c r="G536" s="25"/>
    </row>
    <row r="537" spans="1:7" ht="12.75" customHeight="1">
      <c r="A537" s="25"/>
      <c r="B537" s="25"/>
      <c r="C537" s="25"/>
      <c r="D537" s="25"/>
      <c r="E537" s="25"/>
      <c r="F537" s="25"/>
      <c r="G537" s="25"/>
    </row>
    <row r="538" spans="1:7" ht="12.75" customHeight="1">
      <c r="A538" s="25"/>
      <c r="B538" s="25"/>
      <c r="C538" s="25"/>
      <c r="D538" s="25"/>
      <c r="E538" s="25"/>
      <c r="F538" s="25"/>
      <c r="G538" s="25"/>
    </row>
    <row r="539" spans="1:7" ht="12.75" customHeight="1">
      <c r="A539" s="25"/>
      <c r="B539" s="25"/>
      <c r="C539" s="25"/>
      <c r="D539" s="25"/>
      <c r="E539" s="25"/>
      <c r="F539" s="25"/>
      <c r="G539" s="25"/>
    </row>
    <row r="540" spans="1:7" ht="12.75" customHeight="1">
      <c r="A540" s="25"/>
      <c r="B540" s="25"/>
      <c r="C540" s="25"/>
      <c r="D540" s="25"/>
      <c r="E540" s="25"/>
      <c r="F540" s="25"/>
      <c r="G540" s="25"/>
    </row>
    <row r="541" spans="1:7" ht="12.75" customHeight="1">
      <c r="A541" s="25"/>
      <c r="B541" s="25"/>
      <c r="C541" s="25"/>
      <c r="D541" s="25"/>
      <c r="E541" s="25"/>
      <c r="F541" s="25"/>
      <c r="G541" s="25"/>
    </row>
    <row r="542" spans="1:7" ht="12.75" customHeight="1">
      <c r="A542" s="25"/>
      <c r="B542" s="25"/>
      <c r="C542" s="25"/>
      <c r="D542" s="25"/>
      <c r="E542" s="25"/>
      <c r="F542" s="25"/>
      <c r="G542" s="25"/>
    </row>
    <row r="543" spans="1:7" ht="12.75" customHeight="1">
      <c r="A543" s="25"/>
      <c r="B543" s="25"/>
      <c r="C543" s="25"/>
      <c r="D543" s="25"/>
      <c r="E543" s="25"/>
      <c r="F543" s="25"/>
      <c r="G543" s="25"/>
    </row>
    <row r="544" spans="1:7" ht="12.75" customHeight="1">
      <c r="A544" s="25"/>
      <c r="B544" s="25"/>
      <c r="C544" s="25"/>
      <c r="D544" s="25"/>
      <c r="E544" s="25"/>
      <c r="F544" s="25"/>
      <c r="G544" s="25"/>
    </row>
    <row r="545" spans="1:7" ht="12.75" customHeight="1">
      <c r="A545" s="25"/>
      <c r="B545" s="25"/>
      <c r="C545" s="25"/>
      <c r="D545" s="25"/>
      <c r="E545" s="25"/>
      <c r="F545" s="25"/>
      <c r="G545" s="25"/>
    </row>
    <row r="546" spans="1:7" ht="12.75" customHeight="1">
      <c r="A546" s="25"/>
      <c r="B546" s="25"/>
      <c r="C546" s="25"/>
      <c r="D546" s="25"/>
      <c r="E546" s="25"/>
      <c r="F546" s="25"/>
      <c r="G546" s="25"/>
    </row>
    <row r="547" spans="1:7" ht="12.75" customHeight="1">
      <c r="A547" s="25"/>
      <c r="B547" s="25"/>
      <c r="C547" s="25"/>
      <c r="D547" s="25"/>
      <c r="E547" s="25"/>
      <c r="F547" s="25"/>
      <c r="G547" s="25"/>
    </row>
    <row r="548" spans="1:7" ht="12.75" customHeight="1">
      <c r="A548" s="25"/>
      <c r="B548" s="25"/>
      <c r="C548" s="25"/>
      <c r="D548" s="25"/>
      <c r="E548" s="25"/>
      <c r="F548" s="25"/>
      <c r="G548" s="25"/>
    </row>
    <row r="549" spans="1:7" ht="12.75" customHeight="1">
      <c r="A549" s="25"/>
      <c r="B549" s="25"/>
      <c r="C549" s="25"/>
      <c r="D549" s="25"/>
      <c r="E549" s="25"/>
      <c r="F549" s="25"/>
      <c r="G549" s="25"/>
    </row>
    <row r="550" spans="1:7" ht="12.75" customHeight="1">
      <c r="A550" s="25"/>
      <c r="B550" s="25"/>
      <c r="C550" s="25"/>
      <c r="D550" s="25"/>
      <c r="E550" s="25"/>
      <c r="F550" s="25"/>
      <c r="G550" s="25"/>
    </row>
    <row r="551" spans="1:7" ht="12.75" customHeight="1">
      <c r="A551" s="25"/>
      <c r="B551" s="25"/>
      <c r="C551" s="25"/>
      <c r="D551" s="25"/>
      <c r="E551" s="25"/>
      <c r="F551" s="25"/>
      <c r="G551" s="25"/>
    </row>
    <row r="552" spans="1:7" ht="12.75" customHeight="1">
      <c r="A552" s="25"/>
      <c r="B552" s="25"/>
      <c r="C552" s="25"/>
      <c r="D552" s="25"/>
      <c r="E552" s="25"/>
      <c r="F552" s="25"/>
      <c r="G552" s="25"/>
    </row>
    <row r="553" spans="1:7" ht="12.75" customHeight="1">
      <c r="A553" s="25"/>
      <c r="B553" s="25"/>
      <c r="C553" s="25"/>
      <c r="D553" s="25"/>
      <c r="E553" s="25"/>
      <c r="F553" s="25"/>
      <c r="G553" s="25"/>
    </row>
    <row r="554" spans="1:7" ht="12.75" customHeight="1">
      <c r="A554" s="25"/>
      <c r="B554" s="25"/>
      <c r="C554" s="25"/>
      <c r="D554" s="25"/>
      <c r="E554" s="25"/>
      <c r="F554" s="25"/>
      <c r="G554" s="25"/>
    </row>
    <row r="555" spans="1:7" ht="12.75" customHeight="1">
      <c r="A555" s="25"/>
      <c r="B555" s="25"/>
      <c r="C555" s="25"/>
      <c r="D555" s="25"/>
      <c r="E555" s="25"/>
      <c r="F555" s="25"/>
      <c r="G555" s="25"/>
    </row>
    <row r="556" spans="1:7" ht="12.75" customHeight="1">
      <c r="A556" s="25"/>
      <c r="B556" s="25"/>
      <c r="C556" s="25"/>
      <c r="D556" s="25"/>
      <c r="E556" s="25"/>
      <c r="F556" s="25"/>
      <c r="G556" s="25"/>
    </row>
    <row r="557" spans="1:7" ht="12.75" customHeight="1">
      <c r="A557" s="25"/>
      <c r="B557" s="25"/>
      <c r="C557" s="25"/>
      <c r="D557" s="25"/>
      <c r="E557" s="25"/>
      <c r="F557" s="25"/>
      <c r="G557" s="25"/>
    </row>
    <row r="558" spans="1:7" ht="12.75" customHeight="1">
      <c r="A558" s="25"/>
      <c r="B558" s="25"/>
      <c r="C558" s="25"/>
      <c r="D558" s="25"/>
      <c r="E558" s="25"/>
      <c r="F558" s="25"/>
      <c r="G558" s="25"/>
    </row>
    <row r="559" spans="1:7" ht="12.75" customHeight="1">
      <c r="A559" s="25"/>
      <c r="B559" s="25"/>
      <c r="C559" s="25"/>
      <c r="D559" s="25"/>
      <c r="E559" s="25"/>
      <c r="F559" s="25"/>
      <c r="G559" s="25"/>
    </row>
    <row r="560" spans="1:7" ht="12.75" customHeight="1">
      <c r="A560" s="25"/>
      <c r="B560" s="25"/>
      <c r="C560" s="25"/>
      <c r="D560" s="25"/>
      <c r="E560" s="25"/>
      <c r="F560" s="25"/>
      <c r="G560" s="25"/>
    </row>
    <row r="561" spans="1:7" ht="12.75" customHeight="1">
      <c r="A561" s="25"/>
      <c r="B561" s="25"/>
      <c r="C561" s="25"/>
      <c r="D561" s="25"/>
      <c r="E561" s="25"/>
      <c r="F561" s="25"/>
      <c r="G561" s="25"/>
    </row>
    <row r="562" spans="1:7" ht="12.75" customHeight="1">
      <c r="A562" s="25"/>
      <c r="B562" s="25"/>
      <c r="C562" s="25"/>
      <c r="D562" s="25"/>
      <c r="E562" s="25"/>
      <c r="F562" s="25"/>
      <c r="G562" s="25"/>
    </row>
    <row r="563" spans="1:7" ht="12.75" customHeight="1">
      <c r="A563" s="25"/>
      <c r="B563" s="25"/>
      <c r="C563" s="25"/>
      <c r="D563" s="25"/>
      <c r="E563" s="25"/>
      <c r="F563" s="25"/>
      <c r="G563" s="25"/>
    </row>
    <row r="564" spans="1:7" ht="12.75" customHeight="1">
      <c r="A564" s="25"/>
      <c r="B564" s="25"/>
      <c r="C564" s="25"/>
      <c r="D564" s="25"/>
      <c r="E564" s="25"/>
      <c r="F564" s="25"/>
      <c r="G564" s="25"/>
    </row>
    <row r="565" spans="1:7" ht="12.75" customHeight="1">
      <c r="A565" s="25"/>
      <c r="B565" s="25"/>
      <c r="C565" s="25"/>
      <c r="D565" s="25"/>
      <c r="E565" s="25"/>
      <c r="F565" s="25"/>
      <c r="G565" s="25"/>
    </row>
    <row r="566" spans="1:7" ht="12.75" customHeight="1">
      <c r="A566" s="25"/>
      <c r="B566" s="25"/>
      <c r="C566" s="25"/>
      <c r="D566" s="25"/>
      <c r="E566" s="25"/>
      <c r="F566" s="25"/>
      <c r="G566" s="25"/>
    </row>
    <row r="567" spans="1:7" ht="12.75" customHeight="1">
      <c r="A567" s="25"/>
      <c r="B567" s="25"/>
      <c r="C567" s="25"/>
      <c r="D567" s="25"/>
      <c r="E567" s="25"/>
      <c r="F567" s="25"/>
      <c r="G567" s="25"/>
    </row>
    <row r="568" spans="1:7" ht="12.75" customHeight="1">
      <c r="A568" s="25"/>
      <c r="B568" s="25"/>
      <c r="C568" s="25"/>
      <c r="D568" s="25"/>
      <c r="E568" s="25"/>
      <c r="F568" s="25"/>
      <c r="G568" s="25"/>
    </row>
    <row r="569" spans="1:7" ht="12.75" customHeight="1">
      <c r="A569" s="25"/>
      <c r="B569" s="25"/>
      <c r="C569" s="25"/>
      <c r="D569" s="25"/>
      <c r="E569" s="25"/>
      <c r="F569" s="25"/>
      <c r="G569" s="25"/>
    </row>
    <row r="570" spans="1:7" ht="12.75" customHeight="1">
      <c r="A570" s="25"/>
      <c r="B570" s="25"/>
      <c r="C570" s="25"/>
      <c r="D570" s="25"/>
      <c r="E570" s="25"/>
      <c r="F570" s="25"/>
      <c r="G570" s="25"/>
    </row>
    <row r="571" spans="1:7" ht="12.75" customHeight="1">
      <c r="A571" s="25"/>
      <c r="B571" s="25"/>
      <c r="C571" s="25"/>
      <c r="D571" s="25"/>
      <c r="E571" s="25"/>
      <c r="F571" s="25"/>
      <c r="G571" s="25"/>
    </row>
    <row r="572" spans="1:7" ht="12.75" customHeight="1">
      <c r="A572" s="25"/>
      <c r="B572" s="25"/>
      <c r="C572" s="25"/>
      <c r="D572" s="25"/>
      <c r="E572" s="25"/>
      <c r="F572" s="25"/>
      <c r="G572" s="25"/>
    </row>
    <row r="573" spans="1:7" ht="12.75" customHeight="1">
      <c r="A573" s="25"/>
      <c r="B573" s="25"/>
      <c r="C573" s="25"/>
      <c r="D573" s="25"/>
      <c r="E573" s="25"/>
      <c r="F573" s="25"/>
      <c r="G573" s="25"/>
    </row>
    <row r="574" spans="1:7" ht="12.75" customHeight="1">
      <c r="A574" s="25"/>
      <c r="B574" s="25"/>
      <c r="C574" s="25"/>
      <c r="D574" s="25"/>
      <c r="E574" s="25"/>
      <c r="F574" s="25"/>
      <c r="G574" s="25"/>
    </row>
    <row r="575" spans="1:7" ht="12.75" customHeight="1">
      <c r="A575" s="25"/>
      <c r="B575" s="25"/>
      <c r="C575" s="25"/>
      <c r="D575" s="25"/>
      <c r="E575" s="25"/>
      <c r="F575" s="25"/>
      <c r="G575" s="25"/>
    </row>
    <row r="576" spans="1:7" ht="12.75" customHeight="1">
      <c r="A576" s="25"/>
      <c r="B576" s="25"/>
      <c r="C576" s="25"/>
      <c r="D576" s="25"/>
      <c r="E576" s="25"/>
      <c r="F576" s="25"/>
      <c r="G576" s="25"/>
    </row>
    <row r="577" spans="1:7" ht="12.75" customHeight="1">
      <c r="A577" s="25"/>
      <c r="B577" s="25"/>
      <c r="C577" s="25"/>
      <c r="D577" s="25"/>
      <c r="E577" s="25"/>
      <c r="F577" s="25"/>
      <c r="G577" s="25"/>
    </row>
    <row r="578" spans="1:7" ht="12.75" customHeight="1">
      <c r="A578" s="25"/>
      <c r="B578" s="25"/>
      <c r="C578" s="25"/>
      <c r="D578" s="25"/>
      <c r="E578" s="25"/>
      <c r="F578" s="25"/>
      <c r="G578" s="25"/>
    </row>
    <row r="579" spans="1:7" ht="12.75" customHeight="1">
      <c r="A579" s="25"/>
      <c r="B579" s="25"/>
      <c r="C579" s="25"/>
      <c r="D579" s="25"/>
      <c r="E579" s="25"/>
      <c r="F579" s="25"/>
      <c r="G579" s="25"/>
    </row>
    <row r="580" spans="1:7" ht="12.75" customHeight="1">
      <c r="A580" s="25"/>
      <c r="B580" s="25"/>
      <c r="C580" s="25"/>
      <c r="D580" s="25"/>
      <c r="E580" s="25"/>
      <c r="F580" s="25"/>
      <c r="G580" s="25"/>
    </row>
    <row r="581" spans="1:7" ht="12.75" customHeight="1">
      <c r="A581" s="25"/>
      <c r="B581" s="25"/>
      <c r="C581" s="25"/>
      <c r="D581" s="25"/>
      <c r="E581" s="25"/>
      <c r="F581" s="25"/>
      <c r="G581" s="25"/>
    </row>
    <row r="582" spans="1:7" ht="12.75" customHeight="1">
      <c r="A582" s="25"/>
      <c r="B582" s="25"/>
      <c r="C582" s="25"/>
      <c r="D582" s="25"/>
      <c r="E582" s="25"/>
      <c r="F582" s="25"/>
      <c r="G582" s="25"/>
    </row>
    <row r="583" spans="1:7" ht="12.75" customHeight="1">
      <c r="A583" s="25"/>
      <c r="B583" s="25"/>
      <c r="C583" s="25"/>
      <c r="D583" s="25"/>
      <c r="E583" s="25"/>
      <c r="F583" s="25"/>
      <c r="G583" s="25"/>
    </row>
    <row r="584" spans="1:7" ht="12.75" customHeight="1">
      <c r="A584" s="25"/>
      <c r="B584" s="25"/>
      <c r="C584" s="25"/>
      <c r="D584" s="25"/>
      <c r="E584" s="25"/>
      <c r="F584" s="25"/>
      <c r="G584" s="25"/>
    </row>
    <row r="585" spans="1:7" ht="12.75" customHeight="1">
      <c r="A585" s="25"/>
      <c r="B585" s="25"/>
      <c r="C585" s="25"/>
      <c r="D585" s="25"/>
      <c r="E585" s="25"/>
      <c r="F585" s="25"/>
      <c r="G585" s="25"/>
    </row>
    <row r="586" spans="1:7" ht="12.75" customHeight="1">
      <c r="A586" s="25"/>
      <c r="B586" s="25"/>
      <c r="C586" s="25"/>
      <c r="D586" s="25"/>
      <c r="E586" s="25"/>
      <c r="F586" s="25"/>
      <c r="G586" s="25"/>
    </row>
    <row r="587" spans="1:7" ht="12.75" customHeight="1">
      <c r="A587" s="25"/>
      <c r="B587" s="25"/>
      <c r="C587" s="25"/>
      <c r="D587" s="25"/>
      <c r="E587" s="25"/>
      <c r="F587" s="25"/>
      <c r="G587" s="25"/>
    </row>
    <row r="588" spans="1:7" ht="12.75" customHeight="1">
      <c r="A588" s="25"/>
      <c r="B588" s="25"/>
      <c r="C588" s="25"/>
      <c r="D588" s="25"/>
      <c r="E588" s="25"/>
      <c r="F588" s="25"/>
      <c r="G588" s="25"/>
    </row>
    <row r="589" spans="1:7" ht="12.75" customHeight="1">
      <c r="A589" s="25"/>
      <c r="B589" s="25"/>
      <c r="C589" s="25"/>
      <c r="D589" s="25"/>
      <c r="E589" s="25"/>
      <c r="F589" s="25"/>
      <c r="G589" s="25"/>
    </row>
    <row r="590" spans="1:7" ht="12.75" customHeight="1">
      <c r="A590" s="25"/>
      <c r="B590" s="25"/>
      <c r="C590" s="25"/>
      <c r="D590" s="25"/>
      <c r="E590" s="25"/>
      <c r="F590" s="25"/>
      <c r="G590" s="25"/>
    </row>
    <row r="591" spans="1:7" ht="12.75" customHeight="1">
      <c r="A591" s="25"/>
      <c r="B591" s="25"/>
      <c r="C591" s="25"/>
      <c r="D591" s="25"/>
      <c r="E591" s="25"/>
      <c r="F591" s="25"/>
      <c r="G591" s="25"/>
    </row>
    <row r="592" spans="1:7" ht="12.75" customHeight="1">
      <c r="A592" s="25"/>
      <c r="B592" s="25"/>
      <c r="C592" s="25"/>
      <c r="D592" s="25"/>
      <c r="E592" s="25"/>
      <c r="F592" s="25"/>
      <c r="G592" s="25"/>
    </row>
    <row r="593" spans="1:7" ht="12.75" customHeight="1">
      <c r="A593" s="25"/>
      <c r="B593" s="25"/>
      <c r="C593" s="25"/>
      <c r="D593" s="25"/>
      <c r="E593" s="25"/>
      <c r="F593" s="25"/>
      <c r="G593" s="25"/>
    </row>
    <row r="594" spans="1:7" ht="12.75" customHeight="1">
      <c r="A594" s="25"/>
      <c r="B594" s="25"/>
      <c r="C594" s="25"/>
      <c r="D594" s="25"/>
      <c r="E594" s="25"/>
      <c r="F594" s="25"/>
      <c r="G594" s="25"/>
    </row>
    <row r="595" spans="1:7" ht="12.75" customHeight="1">
      <c r="A595" s="25"/>
      <c r="B595" s="25"/>
      <c r="C595" s="25"/>
      <c r="D595" s="25"/>
      <c r="E595" s="25"/>
      <c r="F595" s="25"/>
      <c r="G595" s="25"/>
    </row>
    <row r="596" spans="1:7" ht="12.75" customHeight="1">
      <c r="A596" s="25"/>
      <c r="B596" s="25"/>
      <c r="C596" s="25"/>
      <c r="D596" s="25"/>
      <c r="E596" s="25"/>
      <c r="F596" s="25"/>
      <c r="G596" s="25"/>
    </row>
    <row r="597" spans="1:7" ht="12.75" customHeight="1">
      <c r="A597" s="25"/>
      <c r="B597" s="25"/>
      <c r="C597" s="25"/>
      <c r="D597" s="25"/>
      <c r="E597" s="25"/>
      <c r="F597" s="25"/>
      <c r="G597" s="25"/>
    </row>
    <row r="598" spans="1:7" ht="12.75" customHeight="1">
      <c r="A598" s="25"/>
      <c r="B598" s="25"/>
      <c r="C598" s="25"/>
      <c r="D598" s="25"/>
      <c r="E598" s="25"/>
      <c r="F598" s="25"/>
      <c r="G598" s="25"/>
    </row>
    <row r="599" spans="1:7" ht="12.75" customHeight="1">
      <c r="A599" s="25"/>
      <c r="B599" s="25"/>
      <c r="C599" s="25"/>
      <c r="D599" s="25"/>
      <c r="E599" s="25"/>
      <c r="F599" s="25"/>
      <c r="G599" s="25"/>
    </row>
    <row r="600" spans="1:7" ht="12.75" customHeight="1">
      <c r="A600" s="25"/>
      <c r="B600" s="25"/>
      <c r="C600" s="25"/>
      <c r="D600" s="25"/>
      <c r="E600" s="25"/>
      <c r="F600" s="25"/>
      <c r="G600" s="25"/>
    </row>
    <row r="601" spans="1:7" ht="12.75" customHeight="1">
      <c r="A601" s="25"/>
      <c r="B601" s="25"/>
      <c r="C601" s="25"/>
      <c r="D601" s="25"/>
      <c r="E601" s="25"/>
      <c r="F601" s="25"/>
      <c r="G601" s="25"/>
    </row>
    <row r="602" spans="1:7" ht="12.75" customHeight="1">
      <c r="A602" s="25"/>
      <c r="B602" s="25"/>
      <c r="C602" s="25"/>
      <c r="D602" s="25"/>
      <c r="E602" s="25"/>
      <c r="F602" s="25"/>
      <c r="G602" s="25"/>
    </row>
    <row r="603" spans="1:7" ht="12.75" customHeight="1">
      <c r="A603" s="25"/>
      <c r="B603" s="25"/>
      <c r="C603" s="25"/>
      <c r="D603" s="25"/>
      <c r="E603" s="25"/>
      <c r="F603" s="25"/>
      <c r="G603" s="25"/>
    </row>
    <row r="604" spans="1:7" ht="12.75" customHeight="1">
      <c r="A604" s="25"/>
      <c r="B604" s="25"/>
      <c r="C604" s="25"/>
      <c r="D604" s="25"/>
      <c r="E604" s="25"/>
      <c r="F604" s="25"/>
      <c r="G604" s="25"/>
    </row>
    <row r="605" spans="1:7" ht="12.75" customHeight="1">
      <c r="A605" s="25"/>
      <c r="B605" s="25"/>
      <c r="C605" s="25"/>
      <c r="D605" s="25"/>
      <c r="E605" s="25"/>
      <c r="F605" s="25"/>
      <c r="G605" s="25"/>
    </row>
    <row r="606" spans="1:7" ht="12.75" customHeight="1">
      <c r="A606" s="25"/>
      <c r="B606" s="25"/>
      <c r="C606" s="25"/>
      <c r="D606" s="25"/>
      <c r="E606" s="25"/>
      <c r="F606" s="25"/>
      <c r="G606" s="25"/>
    </row>
    <row r="607" spans="1:7" ht="12.75" customHeight="1">
      <c r="A607" s="25"/>
      <c r="B607" s="25"/>
      <c r="C607" s="25"/>
      <c r="D607" s="25"/>
      <c r="E607" s="25"/>
      <c r="F607" s="25"/>
      <c r="G607" s="25"/>
    </row>
    <row r="608" spans="1:7" ht="12.75" customHeight="1">
      <c r="A608" s="25"/>
      <c r="B608" s="25"/>
      <c r="C608" s="25"/>
      <c r="D608" s="25"/>
      <c r="E608" s="25"/>
      <c r="F608" s="25"/>
      <c r="G608" s="25"/>
    </row>
    <row r="609" spans="1:7" ht="12.75" customHeight="1">
      <c r="A609" s="25"/>
      <c r="B609" s="25"/>
      <c r="C609" s="25"/>
      <c r="D609" s="25"/>
      <c r="E609" s="25"/>
      <c r="F609" s="25"/>
      <c r="G609" s="25"/>
    </row>
    <row r="610" spans="1:7" ht="12.75" customHeight="1">
      <c r="A610" s="25"/>
      <c r="B610" s="25"/>
      <c r="C610" s="25"/>
      <c r="D610" s="25"/>
      <c r="E610" s="25"/>
      <c r="F610" s="25"/>
      <c r="G610" s="25"/>
    </row>
    <row r="611" spans="1:7" ht="12.75" customHeight="1">
      <c r="A611" s="25"/>
      <c r="B611" s="25"/>
      <c r="C611" s="25"/>
      <c r="D611" s="25"/>
      <c r="E611" s="25"/>
      <c r="F611" s="25"/>
      <c r="G611" s="25"/>
    </row>
    <row r="612" spans="1:7" ht="12.75" customHeight="1">
      <c r="A612" s="25"/>
      <c r="B612" s="25"/>
      <c r="C612" s="25"/>
      <c r="D612" s="25"/>
      <c r="E612" s="25"/>
      <c r="F612" s="25"/>
      <c r="G612" s="25"/>
    </row>
    <row r="613" spans="1:7" ht="12.75" customHeight="1">
      <c r="A613" s="25"/>
      <c r="B613" s="25"/>
      <c r="C613" s="25"/>
      <c r="D613" s="25"/>
      <c r="E613" s="25"/>
      <c r="F613" s="25"/>
      <c r="G613" s="25"/>
    </row>
    <row r="614" spans="1:7" ht="12.75" customHeight="1">
      <c r="A614" s="25"/>
      <c r="B614" s="25"/>
      <c r="C614" s="25"/>
      <c r="D614" s="25"/>
      <c r="E614" s="25"/>
      <c r="F614" s="25"/>
      <c r="G614" s="25"/>
    </row>
    <row r="615" spans="1:7" ht="12.75" customHeight="1">
      <c r="A615" s="25"/>
      <c r="B615" s="25"/>
      <c r="C615" s="25"/>
      <c r="D615" s="25"/>
      <c r="E615" s="25"/>
      <c r="F615" s="25"/>
      <c r="G615" s="25"/>
    </row>
    <row r="616" spans="1:7" ht="12.75" customHeight="1">
      <c r="A616" s="25"/>
      <c r="B616" s="25"/>
      <c r="C616" s="25"/>
      <c r="D616" s="25"/>
      <c r="E616" s="25"/>
      <c r="F616" s="25"/>
      <c r="G616" s="25"/>
    </row>
    <row r="617" spans="1:7" ht="12.75" customHeight="1">
      <c r="A617" s="25"/>
      <c r="B617" s="25"/>
      <c r="C617" s="25"/>
      <c r="D617" s="25"/>
      <c r="E617" s="25"/>
      <c r="F617" s="25"/>
      <c r="G617" s="25"/>
    </row>
    <row r="618" spans="1:7" ht="12.75" customHeight="1">
      <c r="A618" s="25"/>
      <c r="B618" s="25"/>
      <c r="C618" s="25"/>
      <c r="D618" s="25"/>
      <c r="E618" s="25"/>
      <c r="F618" s="25"/>
      <c r="G618" s="25"/>
    </row>
    <row r="619" spans="1:7" ht="12.75" customHeight="1">
      <c r="A619" s="25"/>
      <c r="B619" s="25"/>
      <c r="C619" s="25"/>
      <c r="D619" s="25"/>
      <c r="E619" s="25"/>
      <c r="F619" s="25"/>
      <c r="G619" s="25"/>
    </row>
    <row r="620" spans="1:7" ht="12.75" customHeight="1">
      <c r="A620" s="25"/>
      <c r="B620" s="25"/>
      <c r="C620" s="25"/>
      <c r="D620" s="25"/>
      <c r="E620" s="25"/>
      <c r="F620" s="25"/>
      <c r="G620" s="25"/>
    </row>
    <row r="621" spans="1:7" ht="12.75" customHeight="1">
      <c r="A621" s="25"/>
      <c r="B621" s="25"/>
      <c r="C621" s="25"/>
      <c r="D621" s="25"/>
      <c r="E621" s="25"/>
      <c r="F621" s="25"/>
      <c r="G621" s="25"/>
    </row>
    <row r="622" spans="1:7" ht="12.75" customHeight="1">
      <c r="A622" s="25"/>
      <c r="B622" s="25"/>
      <c r="C622" s="25"/>
      <c r="D622" s="25"/>
      <c r="E622" s="25"/>
      <c r="F622" s="25"/>
      <c r="G622" s="25"/>
    </row>
    <row r="623" spans="1:7" ht="12.75" customHeight="1">
      <c r="A623" s="25"/>
      <c r="B623" s="25"/>
      <c r="C623" s="25"/>
      <c r="D623" s="25"/>
      <c r="E623" s="25"/>
      <c r="F623" s="25"/>
      <c r="G623" s="25"/>
    </row>
    <row r="624" spans="1:7" ht="12.75" customHeight="1">
      <c r="A624" s="25"/>
      <c r="B624" s="25"/>
      <c r="C624" s="25"/>
      <c r="D624" s="25"/>
      <c r="E624" s="25"/>
      <c r="F624" s="25"/>
      <c r="G624" s="25"/>
    </row>
    <row r="625" spans="1:7" ht="12.75" customHeight="1">
      <c r="A625" s="25"/>
      <c r="B625" s="25"/>
      <c r="C625" s="25"/>
      <c r="D625" s="25"/>
      <c r="E625" s="25"/>
      <c r="F625" s="25"/>
      <c r="G625" s="25"/>
    </row>
    <row r="626" spans="1:7" ht="12.75" customHeight="1">
      <c r="A626" s="25"/>
      <c r="B626" s="25"/>
      <c r="C626" s="25"/>
      <c r="D626" s="25"/>
      <c r="E626" s="25"/>
      <c r="F626" s="25"/>
      <c r="G626" s="25"/>
    </row>
    <row r="627" spans="1:7" ht="12.75" customHeight="1">
      <c r="A627" s="25"/>
      <c r="B627" s="25"/>
      <c r="C627" s="25"/>
      <c r="D627" s="25"/>
      <c r="E627" s="25"/>
      <c r="F627" s="25"/>
      <c r="G627" s="25"/>
    </row>
    <row r="628" spans="1:7" ht="12.75" customHeight="1">
      <c r="A628" s="25"/>
      <c r="B628" s="25"/>
      <c r="C628" s="25"/>
      <c r="D628" s="25"/>
      <c r="E628" s="25"/>
      <c r="F628" s="25"/>
      <c r="G628" s="25"/>
    </row>
    <row r="629" spans="1:7" ht="12.75" customHeight="1">
      <c r="A629" s="25"/>
      <c r="B629" s="25"/>
      <c r="C629" s="25"/>
      <c r="D629" s="25"/>
      <c r="E629" s="25"/>
      <c r="F629" s="25"/>
      <c r="G629" s="25"/>
    </row>
    <row r="630" spans="1:7" ht="12.75" customHeight="1">
      <c r="A630" s="25"/>
      <c r="B630" s="25"/>
      <c r="C630" s="25"/>
      <c r="D630" s="25"/>
      <c r="E630" s="25"/>
      <c r="F630" s="25"/>
      <c r="G630" s="25"/>
    </row>
    <row r="631" spans="1:7" ht="12.75" customHeight="1">
      <c r="A631" s="25"/>
      <c r="B631" s="25"/>
      <c r="C631" s="25"/>
      <c r="D631" s="25"/>
      <c r="E631" s="25"/>
      <c r="F631" s="25"/>
      <c r="G631" s="25"/>
    </row>
    <row r="632" spans="1:7" ht="12.75" customHeight="1">
      <c r="A632" s="25"/>
      <c r="B632" s="25"/>
      <c r="C632" s="25"/>
      <c r="D632" s="25"/>
      <c r="E632" s="25"/>
      <c r="F632" s="25"/>
      <c r="G632" s="25"/>
    </row>
    <row r="633" spans="1:7" ht="12.75" customHeight="1">
      <c r="A633" s="25"/>
      <c r="B633" s="25"/>
      <c r="C633" s="25"/>
      <c r="D633" s="25"/>
      <c r="E633" s="25"/>
      <c r="F633" s="25"/>
      <c r="G633" s="25"/>
    </row>
    <row r="634" spans="1:7" ht="12.75" customHeight="1">
      <c r="A634" s="25"/>
      <c r="B634" s="25"/>
      <c r="C634" s="25"/>
      <c r="D634" s="25"/>
      <c r="E634" s="25"/>
      <c r="F634" s="25"/>
      <c r="G634" s="25"/>
    </row>
    <row r="635" spans="1:7" ht="12.75" customHeight="1">
      <c r="A635" s="25"/>
      <c r="B635" s="25"/>
      <c r="C635" s="25"/>
      <c r="D635" s="25"/>
      <c r="E635" s="25"/>
      <c r="F635" s="25"/>
      <c r="G635" s="25"/>
    </row>
    <row r="636" spans="1:7" ht="12.75" customHeight="1">
      <c r="A636" s="25"/>
      <c r="B636" s="25"/>
      <c r="C636" s="25"/>
      <c r="D636" s="25"/>
      <c r="E636" s="25"/>
      <c r="F636" s="25"/>
      <c r="G636" s="25"/>
    </row>
    <row r="637" spans="1:7" ht="12.75" customHeight="1">
      <c r="A637" s="25"/>
      <c r="B637" s="25"/>
      <c r="C637" s="25"/>
      <c r="D637" s="25"/>
      <c r="E637" s="25"/>
      <c r="F637" s="25"/>
      <c r="G637" s="25"/>
    </row>
    <row r="638" spans="1:7" ht="12.75" customHeight="1">
      <c r="A638" s="25"/>
      <c r="B638" s="25"/>
      <c r="C638" s="25"/>
      <c r="D638" s="25"/>
      <c r="E638" s="25"/>
      <c r="F638" s="25"/>
      <c r="G638" s="25"/>
    </row>
    <row r="639" spans="1:7" ht="12.75" customHeight="1">
      <c r="A639" s="25"/>
      <c r="B639" s="25"/>
      <c r="C639" s="25"/>
      <c r="D639" s="25"/>
      <c r="E639" s="25"/>
      <c r="F639" s="25"/>
      <c r="G639" s="25"/>
    </row>
    <row r="640" spans="1:7" ht="12.75" customHeight="1">
      <c r="A640" s="25"/>
      <c r="B640" s="25"/>
      <c r="C640" s="25"/>
      <c r="D640" s="25"/>
      <c r="E640" s="25"/>
      <c r="F640" s="25"/>
      <c r="G640" s="25"/>
    </row>
    <row r="641" spans="1:7" ht="12.75" customHeight="1">
      <c r="A641" s="25"/>
      <c r="B641" s="25"/>
      <c r="C641" s="25"/>
      <c r="D641" s="25"/>
      <c r="E641" s="25"/>
      <c r="F641" s="25"/>
      <c r="G641" s="25"/>
    </row>
    <row r="642" spans="1:7" ht="12.75" customHeight="1">
      <c r="A642" s="25"/>
      <c r="B642" s="25"/>
      <c r="C642" s="25"/>
      <c r="D642" s="25"/>
      <c r="E642" s="25"/>
      <c r="F642" s="25"/>
      <c r="G642" s="25"/>
    </row>
    <row r="643" spans="1:7" ht="12.75" customHeight="1">
      <c r="A643" s="25"/>
      <c r="B643" s="25"/>
      <c r="C643" s="25"/>
      <c r="D643" s="25"/>
      <c r="E643" s="25"/>
      <c r="F643" s="25"/>
      <c r="G643" s="25"/>
    </row>
    <row r="644" spans="1:7" ht="12.75" customHeight="1">
      <c r="A644" s="25"/>
      <c r="B644" s="25"/>
      <c r="C644" s="25"/>
      <c r="D644" s="25"/>
      <c r="E644" s="25"/>
      <c r="F644" s="25"/>
      <c r="G644" s="25"/>
    </row>
    <row r="645" spans="1:7" ht="12.75" customHeight="1">
      <c r="A645" s="25"/>
      <c r="B645" s="25"/>
      <c r="C645" s="25"/>
      <c r="D645" s="25"/>
      <c r="E645" s="25"/>
      <c r="F645" s="25"/>
      <c r="G645" s="25"/>
    </row>
    <row r="646" spans="1:7" ht="12.75" customHeight="1">
      <c r="A646" s="25"/>
      <c r="B646" s="25"/>
      <c r="C646" s="25"/>
      <c r="D646" s="25"/>
      <c r="E646" s="25"/>
      <c r="F646" s="25"/>
      <c r="G646" s="25"/>
    </row>
    <row r="647" spans="1:7" ht="12.75" customHeight="1">
      <c r="A647" s="25"/>
      <c r="B647" s="25"/>
      <c r="C647" s="25"/>
      <c r="D647" s="25"/>
      <c r="E647" s="25"/>
      <c r="F647" s="25"/>
      <c r="G647" s="25"/>
    </row>
    <row r="648" spans="1:7" ht="12.75" customHeight="1">
      <c r="A648" s="25"/>
      <c r="B648" s="25"/>
      <c r="C648" s="25"/>
      <c r="D648" s="25"/>
      <c r="E648" s="25"/>
      <c r="F648" s="25"/>
      <c r="G648" s="25"/>
    </row>
    <row r="649" spans="1:7" ht="12.75" customHeight="1">
      <c r="A649" s="25"/>
      <c r="B649" s="25"/>
      <c r="C649" s="25"/>
      <c r="D649" s="25"/>
      <c r="E649" s="25"/>
      <c r="F649" s="25"/>
      <c r="G649" s="25"/>
    </row>
    <row r="650" spans="1:7" ht="12.75" customHeight="1">
      <c r="A650" s="25"/>
      <c r="B650" s="25"/>
      <c r="C650" s="25"/>
      <c r="D650" s="25"/>
      <c r="E650" s="25"/>
      <c r="F650" s="25"/>
      <c r="G650" s="25"/>
    </row>
    <row r="651" spans="1:7" ht="12.75" customHeight="1">
      <c r="A651" s="25"/>
      <c r="B651" s="25"/>
      <c r="C651" s="25"/>
      <c r="D651" s="25"/>
      <c r="E651" s="25"/>
      <c r="F651" s="25"/>
      <c r="G651" s="25"/>
    </row>
    <row r="652" spans="1:7" ht="12.75" customHeight="1">
      <c r="A652" s="25"/>
      <c r="B652" s="25"/>
      <c r="C652" s="25"/>
      <c r="D652" s="25"/>
      <c r="E652" s="25"/>
      <c r="F652" s="25"/>
      <c r="G652" s="25"/>
    </row>
    <row r="653" spans="1:7" ht="12.75" customHeight="1">
      <c r="A653" s="25"/>
      <c r="B653" s="25"/>
      <c r="C653" s="25"/>
      <c r="D653" s="25"/>
      <c r="E653" s="25"/>
      <c r="F653" s="25"/>
      <c r="G653" s="25"/>
    </row>
    <row r="654" spans="1:7" ht="12.75" customHeight="1">
      <c r="A654" s="25"/>
      <c r="B654" s="25"/>
      <c r="C654" s="25"/>
      <c r="D654" s="25"/>
      <c r="E654" s="25"/>
      <c r="F654" s="25"/>
      <c r="G654" s="25"/>
    </row>
    <row r="655" spans="1:7" ht="12.75" customHeight="1">
      <c r="A655" s="25"/>
      <c r="B655" s="25"/>
      <c r="C655" s="25"/>
      <c r="D655" s="25"/>
      <c r="E655" s="25"/>
      <c r="F655" s="25"/>
      <c r="G655" s="25"/>
    </row>
    <row r="656" spans="1:7" ht="12.75" customHeight="1">
      <c r="A656" s="25"/>
      <c r="B656" s="25"/>
      <c r="C656" s="25"/>
      <c r="D656" s="25"/>
      <c r="E656" s="25"/>
      <c r="F656" s="25"/>
      <c r="G656" s="25"/>
    </row>
    <row r="657" spans="1:7" ht="12.75" customHeight="1">
      <c r="A657" s="25"/>
      <c r="B657" s="25"/>
      <c r="C657" s="25"/>
      <c r="D657" s="25"/>
      <c r="E657" s="25"/>
      <c r="F657" s="25"/>
      <c r="G657" s="25"/>
    </row>
    <row r="658" spans="1:7" ht="12.75" customHeight="1">
      <c r="A658" s="25"/>
      <c r="B658" s="25"/>
      <c r="C658" s="25"/>
      <c r="D658" s="25"/>
      <c r="E658" s="25"/>
      <c r="F658" s="25"/>
      <c r="G658" s="25"/>
    </row>
    <row r="659" spans="1:7" ht="12.75" customHeight="1">
      <c r="A659" s="25"/>
      <c r="B659" s="25"/>
      <c r="C659" s="25"/>
      <c r="D659" s="25"/>
      <c r="E659" s="25"/>
      <c r="F659" s="25"/>
      <c r="G659" s="25"/>
    </row>
    <row r="660" spans="1:7" ht="12.75" customHeight="1">
      <c r="A660" s="25"/>
      <c r="B660" s="25"/>
      <c r="C660" s="25"/>
      <c r="D660" s="25"/>
      <c r="E660" s="25"/>
      <c r="F660" s="25"/>
      <c r="G660" s="25"/>
    </row>
    <row r="661" spans="1:7" ht="12.75" customHeight="1">
      <c r="A661" s="25"/>
      <c r="B661" s="25"/>
      <c r="C661" s="25"/>
      <c r="D661" s="25"/>
      <c r="E661" s="25"/>
      <c r="F661" s="25"/>
      <c r="G661" s="25"/>
    </row>
    <row r="662" spans="1:7" ht="12.75" customHeight="1">
      <c r="A662" s="25"/>
      <c r="B662" s="25"/>
      <c r="C662" s="25"/>
      <c r="D662" s="25"/>
      <c r="E662" s="25"/>
      <c r="F662" s="25"/>
      <c r="G662" s="25"/>
    </row>
    <row r="663" spans="1:7" ht="12.75" customHeight="1">
      <c r="A663" s="25"/>
      <c r="B663" s="25"/>
      <c r="C663" s="25"/>
      <c r="D663" s="25"/>
      <c r="E663" s="25"/>
      <c r="F663" s="25"/>
      <c r="G663" s="25"/>
    </row>
    <row r="664" spans="1:7" ht="12.75" customHeight="1">
      <c r="A664" s="25"/>
      <c r="B664" s="25"/>
      <c r="C664" s="25"/>
      <c r="D664" s="25"/>
      <c r="E664" s="25"/>
      <c r="F664" s="25"/>
      <c r="G664" s="25"/>
    </row>
    <row r="665" spans="1:7" ht="12.75" customHeight="1">
      <c r="A665" s="25"/>
      <c r="B665" s="25"/>
      <c r="C665" s="25"/>
      <c r="D665" s="25"/>
      <c r="E665" s="25"/>
      <c r="F665" s="25"/>
      <c r="G665" s="25"/>
    </row>
    <row r="666" spans="1:7" ht="12.75" customHeight="1">
      <c r="A666" s="25"/>
      <c r="B666" s="25"/>
      <c r="C666" s="25"/>
      <c r="D666" s="25"/>
      <c r="E666" s="25"/>
      <c r="F666" s="25"/>
      <c r="G666" s="25"/>
    </row>
    <row r="667" spans="1:7" ht="12.75" customHeight="1">
      <c r="A667" s="25"/>
      <c r="B667" s="25"/>
      <c r="C667" s="25"/>
      <c r="D667" s="25"/>
      <c r="E667" s="25"/>
      <c r="F667" s="25"/>
      <c r="G667" s="25"/>
    </row>
    <row r="668" spans="1:7" ht="12.75" customHeight="1">
      <c r="A668" s="25"/>
      <c r="B668" s="25"/>
      <c r="C668" s="25"/>
      <c r="D668" s="25"/>
      <c r="E668" s="25"/>
      <c r="F668" s="25"/>
      <c r="G668" s="25"/>
    </row>
    <row r="669" spans="1:7" ht="12.75" customHeight="1">
      <c r="A669" s="25"/>
      <c r="B669" s="25"/>
      <c r="C669" s="25"/>
      <c r="D669" s="25"/>
      <c r="E669" s="25"/>
      <c r="F669" s="25"/>
      <c r="G669" s="25"/>
    </row>
    <row r="670" spans="1:7" ht="12.75" customHeight="1">
      <c r="A670" s="25"/>
      <c r="B670" s="25"/>
      <c r="C670" s="25"/>
      <c r="D670" s="25"/>
      <c r="E670" s="25"/>
      <c r="F670" s="25"/>
      <c r="G670" s="25"/>
    </row>
    <row r="671" spans="1:7" ht="12.75" customHeight="1">
      <c r="A671" s="25"/>
      <c r="B671" s="25"/>
      <c r="C671" s="25"/>
      <c r="D671" s="25"/>
      <c r="E671" s="25"/>
      <c r="F671" s="25"/>
      <c r="G671" s="25"/>
    </row>
    <row r="672" spans="1:7" ht="12.75" customHeight="1">
      <c r="A672" s="25"/>
      <c r="B672" s="25"/>
      <c r="C672" s="25"/>
      <c r="D672" s="25"/>
      <c r="E672" s="25"/>
      <c r="F672" s="25"/>
      <c r="G672" s="25"/>
    </row>
    <row r="673" spans="1:7" ht="12.75" customHeight="1">
      <c r="A673" s="25"/>
      <c r="B673" s="25"/>
      <c r="C673" s="25"/>
      <c r="D673" s="25"/>
      <c r="E673" s="25"/>
      <c r="F673" s="25"/>
      <c r="G673" s="25"/>
    </row>
    <row r="674" spans="1:7" ht="12.75" customHeight="1">
      <c r="A674" s="25"/>
      <c r="B674" s="25"/>
      <c r="C674" s="25"/>
      <c r="D674" s="25"/>
      <c r="E674" s="25"/>
      <c r="F674" s="25"/>
      <c r="G674" s="25"/>
    </row>
    <row r="675" spans="1:7" ht="12.75" customHeight="1">
      <c r="A675" s="25"/>
      <c r="B675" s="25"/>
      <c r="C675" s="25"/>
      <c r="D675" s="25"/>
      <c r="E675" s="25"/>
      <c r="F675" s="25"/>
      <c r="G675" s="25"/>
    </row>
    <row r="676" spans="1:7" ht="12.75" customHeight="1">
      <c r="A676" s="25"/>
      <c r="B676" s="25"/>
      <c r="C676" s="25"/>
      <c r="D676" s="25"/>
      <c r="E676" s="25"/>
      <c r="F676" s="25"/>
      <c r="G676" s="25"/>
    </row>
    <row r="677" spans="1:7" ht="12.75" customHeight="1">
      <c r="A677" s="25"/>
      <c r="B677" s="25"/>
      <c r="C677" s="25"/>
      <c r="D677" s="25"/>
      <c r="E677" s="25"/>
      <c r="F677" s="25"/>
      <c r="G677" s="25"/>
    </row>
    <row r="678" spans="1:7" ht="12.75" customHeight="1">
      <c r="A678" s="25"/>
      <c r="B678" s="25"/>
      <c r="C678" s="25"/>
      <c r="D678" s="25"/>
      <c r="E678" s="25"/>
      <c r="F678" s="25"/>
      <c r="G678" s="25"/>
    </row>
    <row r="679" spans="1:7" ht="12.75" customHeight="1">
      <c r="A679" s="25"/>
      <c r="B679" s="25"/>
      <c r="C679" s="25"/>
      <c r="D679" s="25"/>
      <c r="E679" s="25"/>
      <c r="F679" s="25"/>
      <c r="G679" s="25"/>
    </row>
    <row r="680" spans="1:7" ht="12.75" customHeight="1">
      <c r="A680" s="25"/>
      <c r="B680" s="25"/>
      <c r="C680" s="25"/>
      <c r="D680" s="25"/>
      <c r="E680" s="25"/>
      <c r="F680" s="25"/>
      <c r="G680" s="25"/>
    </row>
    <row r="681" spans="1:7" ht="12.75" customHeight="1">
      <c r="A681" s="25"/>
      <c r="B681" s="25"/>
      <c r="C681" s="25"/>
      <c r="D681" s="25"/>
      <c r="E681" s="25"/>
      <c r="F681" s="25"/>
      <c r="G681" s="25"/>
    </row>
    <row r="682" spans="1:7" ht="12.75" customHeight="1">
      <c r="A682" s="25"/>
      <c r="B682" s="25"/>
      <c r="C682" s="25"/>
      <c r="D682" s="25"/>
      <c r="E682" s="25"/>
      <c r="F682" s="25"/>
      <c r="G682" s="25"/>
    </row>
    <row r="683" spans="1:7" ht="12.75" customHeight="1">
      <c r="A683" s="25"/>
      <c r="B683" s="25"/>
      <c r="C683" s="25"/>
      <c r="D683" s="25"/>
      <c r="E683" s="25"/>
      <c r="F683" s="25"/>
      <c r="G683" s="25"/>
    </row>
    <row r="684" spans="1:7" ht="12.75" customHeight="1">
      <c r="A684" s="25"/>
      <c r="B684" s="25"/>
      <c r="C684" s="25"/>
      <c r="D684" s="25"/>
      <c r="E684" s="25"/>
      <c r="F684" s="25"/>
      <c r="G684" s="25"/>
    </row>
    <row r="685" spans="1:7" ht="12.75" customHeight="1">
      <c r="A685" s="25"/>
      <c r="B685" s="25"/>
      <c r="C685" s="25"/>
      <c r="D685" s="25"/>
      <c r="E685" s="25"/>
      <c r="F685" s="25"/>
      <c r="G685" s="25"/>
    </row>
    <row r="686" spans="1:7" ht="12.75" customHeight="1">
      <c r="A686" s="25"/>
      <c r="B686" s="25"/>
      <c r="C686" s="25"/>
      <c r="D686" s="25"/>
      <c r="E686" s="25"/>
      <c r="F686" s="25"/>
      <c r="G686" s="25"/>
    </row>
    <row r="687" spans="1:7" ht="12.75" customHeight="1">
      <c r="A687" s="25"/>
      <c r="B687" s="25"/>
      <c r="C687" s="25"/>
      <c r="D687" s="25"/>
      <c r="E687" s="25"/>
      <c r="F687" s="25"/>
      <c r="G687" s="25"/>
    </row>
    <row r="688" spans="1:7" ht="12.75" customHeight="1">
      <c r="A688" s="25"/>
      <c r="B688" s="25"/>
      <c r="C688" s="25"/>
      <c r="D688" s="25"/>
      <c r="E688" s="25"/>
      <c r="F688" s="25"/>
      <c r="G688" s="25"/>
    </row>
    <row r="689" spans="1:7" ht="12.75" customHeight="1">
      <c r="A689" s="25"/>
      <c r="B689" s="25"/>
      <c r="C689" s="25"/>
      <c r="D689" s="25"/>
      <c r="E689" s="25"/>
      <c r="F689" s="25"/>
      <c r="G689" s="25"/>
    </row>
    <row r="690" spans="1:7" ht="12.75" customHeight="1">
      <c r="A690" s="25"/>
      <c r="B690" s="25"/>
      <c r="C690" s="25"/>
      <c r="D690" s="25"/>
      <c r="E690" s="25"/>
      <c r="F690" s="25"/>
      <c r="G690" s="25"/>
    </row>
    <row r="691" spans="1:7" ht="12.75" customHeight="1">
      <c r="A691" s="25"/>
      <c r="B691" s="25"/>
      <c r="C691" s="25"/>
      <c r="D691" s="25"/>
      <c r="E691" s="25"/>
      <c r="F691" s="25"/>
      <c r="G691" s="25"/>
    </row>
    <row r="692" spans="1:7" ht="12.75" customHeight="1">
      <c r="A692" s="25"/>
      <c r="B692" s="25"/>
      <c r="C692" s="25"/>
      <c r="D692" s="25"/>
      <c r="E692" s="25"/>
      <c r="F692" s="25"/>
      <c r="G692" s="25"/>
    </row>
    <row r="693" spans="1:7" ht="12.75" customHeight="1">
      <c r="A693" s="25"/>
      <c r="B693" s="25"/>
      <c r="C693" s="25"/>
      <c r="D693" s="25"/>
      <c r="E693" s="25"/>
      <c r="F693" s="25"/>
      <c r="G693" s="25"/>
    </row>
    <row r="694" spans="1:7" ht="12.75" customHeight="1">
      <c r="A694" s="25"/>
      <c r="B694" s="25"/>
      <c r="C694" s="25"/>
      <c r="D694" s="25"/>
      <c r="E694" s="25"/>
      <c r="F694" s="25"/>
      <c r="G694" s="25"/>
    </row>
    <row r="695" spans="1:7" ht="12.75" customHeight="1">
      <c r="A695" s="25"/>
      <c r="B695" s="25"/>
      <c r="C695" s="25"/>
      <c r="D695" s="25"/>
      <c r="E695" s="25"/>
      <c r="F695" s="25"/>
      <c r="G695" s="25"/>
    </row>
    <row r="696" spans="1:7" ht="12.75" customHeight="1">
      <c r="A696" s="25"/>
      <c r="B696" s="25"/>
      <c r="C696" s="25"/>
      <c r="D696" s="25"/>
      <c r="E696" s="25"/>
      <c r="F696" s="25"/>
      <c r="G696" s="25"/>
    </row>
    <row r="697" spans="1:7" ht="12.75" customHeight="1">
      <c r="A697" s="25"/>
      <c r="B697" s="25"/>
      <c r="C697" s="25"/>
      <c r="D697" s="25"/>
      <c r="E697" s="25"/>
      <c r="F697" s="25"/>
      <c r="G697" s="25"/>
    </row>
    <row r="698" spans="1:7" ht="12.75" customHeight="1">
      <c r="A698" s="25"/>
      <c r="B698" s="25"/>
      <c r="C698" s="25"/>
      <c r="D698" s="25"/>
      <c r="E698" s="25"/>
      <c r="F698" s="25"/>
      <c r="G698" s="25"/>
    </row>
    <row r="699" spans="1:7" ht="12.75" customHeight="1">
      <c r="A699" s="25"/>
      <c r="B699" s="25"/>
      <c r="C699" s="25"/>
      <c r="D699" s="25"/>
      <c r="E699" s="25"/>
      <c r="F699" s="25"/>
      <c r="G699" s="25"/>
    </row>
    <row r="700" spans="1:7" ht="12.75" customHeight="1">
      <c r="A700" s="25"/>
      <c r="B700" s="25"/>
      <c r="C700" s="25"/>
      <c r="D700" s="25"/>
      <c r="E700" s="25"/>
      <c r="F700" s="25"/>
      <c r="G700" s="25"/>
    </row>
    <row r="701" spans="1:7" ht="12.75" customHeight="1">
      <c r="A701" s="25"/>
      <c r="B701" s="25"/>
      <c r="C701" s="25"/>
      <c r="D701" s="25"/>
      <c r="E701" s="25"/>
      <c r="F701" s="25"/>
      <c r="G701" s="25"/>
    </row>
    <row r="702" spans="1:7" ht="12.75" customHeight="1">
      <c r="A702" s="25"/>
      <c r="B702" s="25"/>
      <c r="C702" s="25"/>
      <c r="D702" s="25"/>
      <c r="E702" s="25"/>
      <c r="F702" s="25"/>
      <c r="G702" s="25"/>
    </row>
    <row r="703" spans="1:7" ht="12.75" customHeight="1">
      <c r="A703" s="25"/>
      <c r="B703" s="25"/>
      <c r="C703" s="25"/>
      <c r="D703" s="25"/>
      <c r="E703" s="25"/>
      <c r="F703" s="25"/>
      <c r="G703" s="25"/>
    </row>
    <row r="704" spans="1:7" ht="12.75" customHeight="1">
      <c r="A704" s="25"/>
      <c r="B704" s="25"/>
      <c r="C704" s="25"/>
      <c r="D704" s="25"/>
      <c r="E704" s="25"/>
      <c r="F704" s="25"/>
      <c r="G704" s="25"/>
    </row>
    <row r="705" spans="1:7" ht="12.75" customHeight="1">
      <c r="A705" s="25"/>
      <c r="B705" s="25"/>
      <c r="C705" s="25"/>
      <c r="D705" s="25"/>
      <c r="E705" s="25"/>
      <c r="F705" s="25"/>
      <c r="G705" s="25"/>
    </row>
    <row r="706" spans="1:7" ht="12.75" customHeight="1">
      <c r="A706" s="25"/>
      <c r="B706" s="25"/>
      <c r="C706" s="25"/>
      <c r="D706" s="25"/>
      <c r="E706" s="25"/>
      <c r="F706" s="25"/>
      <c r="G706" s="25"/>
    </row>
    <row r="707" spans="1:7" ht="12.75" customHeight="1">
      <c r="A707" s="25"/>
      <c r="B707" s="25"/>
      <c r="C707" s="25"/>
      <c r="D707" s="25"/>
      <c r="E707" s="25"/>
      <c r="F707" s="25"/>
      <c r="G707" s="25"/>
    </row>
    <row r="708" spans="1:7" ht="12.75" customHeight="1">
      <c r="A708" s="25"/>
      <c r="B708" s="25"/>
      <c r="C708" s="25"/>
      <c r="D708" s="25"/>
      <c r="E708" s="25"/>
      <c r="F708" s="25"/>
      <c r="G708" s="25"/>
    </row>
    <row r="709" spans="1:7" ht="12.75" customHeight="1">
      <c r="A709" s="25"/>
      <c r="B709" s="25"/>
      <c r="C709" s="25"/>
      <c r="D709" s="25"/>
      <c r="E709" s="25"/>
      <c r="F709" s="25"/>
      <c r="G709" s="25"/>
    </row>
    <row r="710" spans="1:7" ht="12.75" customHeight="1">
      <c r="A710" s="25"/>
      <c r="B710" s="25"/>
      <c r="C710" s="25"/>
      <c r="D710" s="25"/>
      <c r="E710" s="25"/>
      <c r="F710" s="25"/>
      <c r="G710" s="25"/>
    </row>
    <row r="711" spans="1:7" ht="12.75" customHeight="1">
      <c r="A711" s="25"/>
      <c r="B711" s="25"/>
      <c r="C711" s="25"/>
      <c r="D711" s="25"/>
      <c r="E711" s="25"/>
      <c r="F711" s="25"/>
      <c r="G711" s="25"/>
    </row>
    <row r="712" spans="1:7" ht="12.75" customHeight="1">
      <c r="A712" s="25"/>
      <c r="B712" s="25"/>
      <c r="C712" s="25"/>
      <c r="D712" s="25"/>
      <c r="E712" s="25"/>
      <c r="F712" s="25"/>
      <c r="G712" s="25"/>
    </row>
    <row r="713" spans="1:7" ht="12.75" customHeight="1">
      <c r="A713" s="25"/>
      <c r="B713" s="25"/>
      <c r="C713" s="25"/>
      <c r="D713" s="25"/>
      <c r="E713" s="25"/>
      <c r="F713" s="25"/>
      <c r="G713" s="25"/>
    </row>
    <row r="714" spans="1:7" ht="12.75" customHeight="1">
      <c r="A714" s="25"/>
      <c r="B714" s="25"/>
      <c r="C714" s="25"/>
      <c r="D714" s="25"/>
      <c r="E714" s="25"/>
      <c r="F714" s="25"/>
      <c r="G714" s="25"/>
    </row>
    <row r="715" spans="1:7" ht="12.75" customHeight="1">
      <c r="A715" s="25"/>
      <c r="B715" s="25"/>
      <c r="C715" s="25"/>
      <c r="D715" s="25"/>
      <c r="E715" s="25"/>
      <c r="F715" s="25"/>
      <c r="G715" s="25"/>
    </row>
    <row r="716" spans="1:7" ht="12.75" customHeight="1">
      <c r="A716" s="25"/>
      <c r="B716" s="25"/>
      <c r="C716" s="25"/>
      <c r="D716" s="25"/>
      <c r="E716" s="25"/>
      <c r="F716" s="25"/>
      <c r="G716" s="25"/>
    </row>
    <row r="717" spans="1:7" ht="12.75" customHeight="1">
      <c r="A717" s="25"/>
      <c r="B717" s="25"/>
      <c r="C717" s="25"/>
      <c r="D717" s="25"/>
      <c r="E717" s="25"/>
      <c r="F717" s="25"/>
      <c r="G717" s="25"/>
    </row>
    <row r="718" spans="1:7" ht="12.75" customHeight="1">
      <c r="A718" s="25"/>
      <c r="B718" s="25"/>
      <c r="C718" s="25"/>
      <c r="D718" s="25"/>
      <c r="E718" s="25"/>
      <c r="F718" s="25"/>
      <c r="G718" s="25"/>
    </row>
    <row r="719" spans="1:7" ht="12.75" customHeight="1">
      <c r="A719" s="25"/>
      <c r="B719" s="25"/>
      <c r="C719" s="25"/>
      <c r="D719" s="25"/>
      <c r="E719" s="25"/>
      <c r="F719" s="25"/>
      <c r="G719" s="25"/>
    </row>
    <row r="720" spans="1:7" ht="12.75" customHeight="1">
      <c r="A720" s="25"/>
      <c r="B720" s="25"/>
      <c r="C720" s="25"/>
      <c r="D720" s="25"/>
      <c r="E720" s="25"/>
      <c r="F720" s="25"/>
      <c r="G720" s="25"/>
    </row>
    <row r="721" spans="1:7" ht="12.75" customHeight="1">
      <c r="A721" s="25"/>
      <c r="B721" s="25"/>
      <c r="C721" s="25"/>
      <c r="D721" s="25"/>
      <c r="E721" s="25"/>
      <c r="F721" s="25"/>
      <c r="G721" s="25"/>
    </row>
    <row r="722" spans="1:7" ht="12.75" customHeight="1">
      <c r="A722" s="25"/>
      <c r="B722" s="25"/>
      <c r="C722" s="25"/>
      <c r="D722" s="25"/>
      <c r="E722" s="25"/>
      <c r="F722" s="25"/>
      <c r="G722" s="25"/>
    </row>
    <row r="723" spans="1:7" ht="12.75" customHeight="1">
      <c r="A723" s="25"/>
      <c r="B723" s="25"/>
      <c r="C723" s="25"/>
      <c r="D723" s="25"/>
      <c r="E723" s="25"/>
      <c r="F723" s="25"/>
      <c r="G723" s="25"/>
    </row>
    <row r="724" spans="1:7" ht="12.75" customHeight="1">
      <c r="A724" s="25"/>
      <c r="B724" s="25"/>
      <c r="C724" s="25"/>
      <c r="D724" s="25"/>
      <c r="E724" s="25"/>
      <c r="F724" s="25"/>
      <c r="G724" s="25"/>
    </row>
    <row r="725" spans="1:7" ht="12.75" customHeight="1">
      <c r="A725" s="25"/>
      <c r="B725" s="25"/>
      <c r="C725" s="25"/>
      <c r="D725" s="25"/>
      <c r="E725" s="25"/>
      <c r="F725" s="25"/>
      <c r="G725" s="25"/>
    </row>
    <row r="726" spans="1:7" ht="12.75" customHeight="1">
      <c r="A726" s="25"/>
      <c r="B726" s="25"/>
      <c r="C726" s="25"/>
      <c r="D726" s="25"/>
      <c r="E726" s="25"/>
      <c r="F726" s="25"/>
      <c r="G726" s="25"/>
    </row>
    <row r="727" spans="1:7" ht="12.75" customHeight="1">
      <c r="A727" s="25"/>
      <c r="B727" s="25"/>
      <c r="C727" s="25"/>
      <c r="D727" s="25"/>
      <c r="E727" s="25"/>
      <c r="F727" s="25"/>
      <c r="G727" s="25"/>
    </row>
    <row r="728" spans="1:7" ht="12.75" customHeight="1">
      <c r="A728" s="25"/>
      <c r="B728" s="25"/>
      <c r="C728" s="25"/>
      <c r="D728" s="25"/>
      <c r="E728" s="25"/>
      <c r="F728" s="25"/>
      <c r="G728" s="25"/>
    </row>
    <row r="729" spans="1:7" ht="12.75" customHeight="1">
      <c r="A729" s="25"/>
      <c r="B729" s="25"/>
      <c r="C729" s="25"/>
      <c r="D729" s="25"/>
      <c r="E729" s="25"/>
      <c r="F729" s="25"/>
      <c r="G729" s="25"/>
    </row>
    <row r="730" spans="1:7" ht="12.75" customHeight="1">
      <c r="A730" s="25"/>
      <c r="B730" s="25"/>
      <c r="C730" s="25"/>
      <c r="D730" s="25"/>
      <c r="E730" s="25"/>
      <c r="F730" s="25"/>
      <c r="G730" s="25"/>
    </row>
    <row r="731" spans="1:7" ht="12.75" customHeight="1">
      <c r="A731" s="25"/>
      <c r="B731" s="25"/>
      <c r="C731" s="25"/>
      <c r="D731" s="25"/>
      <c r="E731" s="25"/>
      <c r="F731" s="25"/>
      <c r="G731" s="25"/>
    </row>
    <row r="732" spans="1:7" ht="12.75" customHeight="1">
      <c r="A732" s="25"/>
      <c r="B732" s="25"/>
      <c r="C732" s="25"/>
      <c r="D732" s="25"/>
      <c r="E732" s="25"/>
      <c r="F732" s="25"/>
      <c r="G732" s="25"/>
    </row>
    <row r="733" spans="1:7" ht="12.75" customHeight="1">
      <c r="A733" s="25"/>
      <c r="B733" s="25"/>
      <c r="C733" s="25"/>
      <c r="D733" s="25"/>
      <c r="E733" s="25"/>
      <c r="F733" s="25"/>
      <c r="G733" s="25"/>
    </row>
    <row r="734" spans="1:7" ht="12.75" customHeight="1">
      <c r="A734" s="25"/>
      <c r="B734" s="25"/>
      <c r="C734" s="25"/>
      <c r="D734" s="25"/>
      <c r="E734" s="25"/>
      <c r="F734" s="25"/>
      <c r="G734" s="25"/>
    </row>
    <row r="735" spans="1:7" ht="12.75" customHeight="1">
      <c r="A735" s="25"/>
      <c r="B735" s="25"/>
      <c r="C735" s="25"/>
      <c r="D735" s="25"/>
      <c r="E735" s="25"/>
      <c r="F735" s="25"/>
      <c r="G735" s="25"/>
    </row>
    <row r="736" spans="1:7" ht="12.75" customHeight="1">
      <c r="A736" s="25"/>
      <c r="B736" s="25"/>
      <c r="C736" s="25"/>
      <c r="D736" s="25"/>
      <c r="E736" s="25"/>
      <c r="F736" s="25"/>
      <c r="G736" s="25"/>
    </row>
    <row r="737" spans="1:7" ht="12.75" customHeight="1">
      <c r="A737" s="25"/>
      <c r="B737" s="25"/>
      <c r="C737" s="25"/>
      <c r="D737" s="25"/>
      <c r="E737" s="25"/>
      <c r="F737" s="25"/>
      <c r="G737" s="25"/>
    </row>
    <row r="738" spans="1:7" ht="12.75" customHeight="1">
      <c r="A738" s="25"/>
      <c r="B738" s="25"/>
      <c r="C738" s="25"/>
      <c r="D738" s="25"/>
      <c r="E738" s="25"/>
      <c r="F738" s="25"/>
      <c r="G738" s="25"/>
    </row>
    <row r="739" spans="1:7" ht="12.75" customHeight="1">
      <c r="A739" s="25"/>
      <c r="B739" s="25"/>
      <c r="C739" s="25"/>
      <c r="D739" s="25"/>
      <c r="E739" s="25"/>
      <c r="F739" s="25"/>
      <c r="G739" s="25"/>
    </row>
    <row r="740" spans="1:7" ht="12.75" customHeight="1">
      <c r="A740" s="25"/>
      <c r="B740" s="25"/>
      <c r="C740" s="25"/>
      <c r="D740" s="25"/>
      <c r="E740" s="25"/>
      <c r="F740" s="25"/>
      <c r="G740" s="25"/>
    </row>
    <row r="741" spans="1:7" ht="12.75" customHeight="1">
      <c r="A741" s="25"/>
      <c r="B741" s="25"/>
      <c r="C741" s="25"/>
      <c r="D741" s="25"/>
      <c r="E741" s="25"/>
      <c r="F741" s="25"/>
      <c r="G741" s="25"/>
    </row>
    <row r="742" spans="1:7" ht="12.75" customHeight="1">
      <c r="A742" s="25"/>
      <c r="B742" s="25"/>
      <c r="C742" s="25"/>
      <c r="D742" s="25"/>
      <c r="E742" s="25"/>
      <c r="F742" s="25"/>
      <c r="G742" s="25"/>
    </row>
    <row r="743" spans="1:7" ht="12.75" customHeight="1">
      <c r="A743" s="25"/>
      <c r="B743" s="25"/>
      <c r="C743" s="25"/>
      <c r="D743" s="25"/>
      <c r="E743" s="25"/>
      <c r="F743" s="25"/>
      <c r="G743" s="25"/>
    </row>
    <row r="744" spans="1:7" ht="12.75" customHeight="1">
      <c r="A744" s="25"/>
      <c r="B744" s="25"/>
      <c r="C744" s="25"/>
      <c r="D744" s="25"/>
      <c r="E744" s="25"/>
      <c r="F744" s="25"/>
      <c r="G744" s="25"/>
    </row>
    <row r="745" spans="1:7" ht="12.75" customHeight="1">
      <c r="A745" s="25"/>
      <c r="B745" s="25"/>
      <c r="C745" s="25"/>
      <c r="D745" s="25"/>
      <c r="E745" s="25"/>
      <c r="F745" s="25"/>
      <c r="G745" s="25"/>
    </row>
    <row r="746" spans="1:7" ht="12.75" customHeight="1">
      <c r="A746" s="25"/>
      <c r="B746" s="25"/>
      <c r="C746" s="25"/>
      <c r="D746" s="25"/>
      <c r="E746" s="25"/>
      <c r="F746" s="25"/>
      <c r="G746" s="25"/>
    </row>
    <row r="747" spans="1:7" ht="12.75" customHeight="1">
      <c r="A747" s="25"/>
      <c r="B747" s="25"/>
      <c r="C747" s="25"/>
      <c r="D747" s="25"/>
      <c r="E747" s="25"/>
      <c r="F747" s="25"/>
      <c r="G747" s="25"/>
    </row>
    <row r="748" spans="1:7" ht="12.75" customHeight="1">
      <c r="A748" s="25"/>
      <c r="B748" s="25"/>
      <c r="C748" s="25"/>
      <c r="D748" s="25"/>
      <c r="E748" s="25"/>
      <c r="F748" s="25"/>
      <c r="G748" s="25"/>
    </row>
    <row r="749" spans="1:7" ht="12.75" customHeight="1">
      <c r="A749" s="25"/>
      <c r="B749" s="25"/>
      <c r="C749" s="25"/>
      <c r="D749" s="25"/>
      <c r="E749" s="25"/>
      <c r="F749" s="25"/>
      <c r="G749" s="25"/>
    </row>
    <row r="750" spans="1:7" ht="12.75" customHeight="1">
      <c r="A750" s="25"/>
      <c r="B750" s="25"/>
      <c r="C750" s="25"/>
      <c r="D750" s="25"/>
      <c r="E750" s="25"/>
      <c r="F750" s="25"/>
      <c r="G750" s="25"/>
    </row>
    <row r="751" spans="1:7" ht="12.75" customHeight="1">
      <c r="A751" s="25"/>
      <c r="B751" s="25"/>
      <c r="C751" s="25"/>
      <c r="D751" s="25"/>
      <c r="E751" s="25"/>
      <c r="F751" s="25"/>
      <c r="G751" s="25"/>
    </row>
    <row r="752" spans="1:7" ht="12.75" customHeight="1">
      <c r="A752" s="25"/>
      <c r="B752" s="25"/>
      <c r="C752" s="25"/>
      <c r="D752" s="25"/>
      <c r="E752" s="25"/>
      <c r="F752" s="25"/>
      <c r="G752" s="25"/>
    </row>
    <row r="753" spans="1:7" ht="12.75" customHeight="1">
      <c r="A753" s="25"/>
      <c r="B753" s="25"/>
      <c r="C753" s="25"/>
      <c r="D753" s="25"/>
      <c r="E753" s="25"/>
      <c r="F753" s="25"/>
      <c r="G753" s="25"/>
    </row>
    <row r="754" spans="1:7" ht="12.75" customHeight="1">
      <c r="A754" s="25"/>
      <c r="B754" s="25"/>
      <c r="C754" s="25"/>
      <c r="D754" s="25"/>
      <c r="E754" s="25"/>
      <c r="F754" s="25"/>
      <c r="G754" s="25"/>
    </row>
    <row r="755" spans="1:7" ht="12.75" customHeight="1">
      <c r="A755" s="25"/>
      <c r="B755" s="25"/>
      <c r="C755" s="25"/>
      <c r="D755" s="25"/>
      <c r="E755" s="25"/>
      <c r="F755" s="25"/>
      <c r="G755" s="25"/>
    </row>
    <row r="756" spans="1:7" ht="12.75" customHeight="1">
      <c r="A756" s="25"/>
      <c r="B756" s="25"/>
      <c r="C756" s="25"/>
      <c r="D756" s="25"/>
      <c r="E756" s="25"/>
      <c r="F756" s="25"/>
      <c r="G756" s="25"/>
    </row>
    <row r="757" spans="1:7" ht="12.75" customHeight="1">
      <c r="A757" s="25"/>
      <c r="B757" s="25"/>
      <c r="C757" s="25"/>
      <c r="D757" s="25"/>
      <c r="E757" s="25"/>
      <c r="F757" s="25"/>
      <c r="G757" s="25"/>
    </row>
    <row r="758" spans="1:7" ht="12.75" customHeight="1">
      <c r="A758" s="25"/>
      <c r="B758" s="25"/>
      <c r="C758" s="25"/>
      <c r="D758" s="25"/>
      <c r="E758" s="25"/>
      <c r="F758" s="25"/>
      <c r="G758" s="25"/>
    </row>
    <row r="759" spans="1:7" ht="12.75" customHeight="1">
      <c r="A759" s="25"/>
      <c r="B759" s="25"/>
      <c r="C759" s="25"/>
      <c r="D759" s="25"/>
      <c r="E759" s="25"/>
      <c r="F759" s="25"/>
      <c r="G759" s="25"/>
    </row>
    <row r="760" spans="1:7" ht="12.75" customHeight="1">
      <c r="A760" s="25"/>
      <c r="B760" s="25"/>
      <c r="C760" s="25"/>
      <c r="D760" s="25"/>
      <c r="E760" s="25"/>
      <c r="F760" s="25"/>
      <c r="G760" s="25"/>
    </row>
    <row r="761" spans="1:7" ht="12.75" customHeight="1">
      <c r="A761" s="25"/>
      <c r="B761" s="25"/>
      <c r="C761" s="25"/>
      <c r="D761" s="25"/>
      <c r="E761" s="25"/>
      <c r="F761" s="25"/>
      <c r="G761" s="25"/>
    </row>
    <row r="762" spans="1:7" ht="12.75" customHeight="1">
      <c r="A762" s="25"/>
      <c r="B762" s="25"/>
      <c r="C762" s="25"/>
      <c r="D762" s="25"/>
      <c r="E762" s="25"/>
      <c r="F762" s="25"/>
      <c r="G762" s="25"/>
    </row>
    <row r="763" spans="1:7" ht="12.75" customHeight="1">
      <c r="A763" s="25"/>
      <c r="B763" s="25"/>
      <c r="C763" s="25"/>
      <c r="D763" s="25"/>
      <c r="E763" s="25"/>
      <c r="F763" s="25"/>
      <c r="G763" s="25"/>
    </row>
    <row r="764" spans="1:7" ht="12.75" customHeight="1">
      <c r="A764" s="25"/>
      <c r="B764" s="25"/>
      <c r="C764" s="25"/>
      <c r="D764" s="25"/>
      <c r="E764" s="25"/>
      <c r="F764" s="25"/>
      <c r="G764" s="25"/>
    </row>
    <row r="765" spans="1:7" ht="12.75" customHeight="1">
      <c r="A765" s="25"/>
      <c r="B765" s="25"/>
      <c r="C765" s="25"/>
      <c r="D765" s="25"/>
      <c r="E765" s="25"/>
      <c r="F765" s="25"/>
      <c r="G765" s="25"/>
    </row>
    <row r="766" spans="1:7" ht="12.75" customHeight="1">
      <c r="A766" s="25"/>
      <c r="B766" s="25"/>
      <c r="C766" s="25"/>
      <c r="D766" s="25"/>
      <c r="E766" s="25"/>
      <c r="F766" s="25"/>
      <c r="G766" s="25"/>
    </row>
    <row r="767" spans="1:7" ht="12.75" customHeight="1">
      <c r="A767" s="25"/>
      <c r="B767" s="25"/>
      <c r="C767" s="25"/>
      <c r="D767" s="25"/>
      <c r="E767" s="25"/>
      <c r="F767" s="25"/>
      <c r="G767" s="25"/>
    </row>
    <row r="768" spans="1:7" ht="12.75" customHeight="1">
      <c r="A768" s="25"/>
      <c r="B768" s="25"/>
      <c r="C768" s="25"/>
      <c r="D768" s="25"/>
      <c r="E768" s="25"/>
      <c r="F768" s="25"/>
      <c r="G768" s="25"/>
    </row>
    <row r="769" spans="1:7" ht="12.75" customHeight="1">
      <c r="A769" s="25"/>
      <c r="B769" s="25"/>
      <c r="C769" s="25"/>
      <c r="D769" s="25"/>
      <c r="E769" s="25"/>
      <c r="F769" s="25"/>
      <c r="G769" s="25"/>
    </row>
    <row r="770" spans="1:7" ht="12.75" customHeight="1">
      <c r="A770" s="25"/>
      <c r="B770" s="25"/>
      <c r="C770" s="25"/>
      <c r="D770" s="25"/>
      <c r="E770" s="25"/>
      <c r="F770" s="25"/>
      <c r="G770" s="25"/>
    </row>
    <row r="771" spans="1:7" ht="12.75" customHeight="1">
      <c r="A771" s="25"/>
      <c r="B771" s="25"/>
      <c r="C771" s="25"/>
      <c r="D771" s="25"/>
      <c r="E771" s="25"/>
      <c r="F771" s="25"/>
      <c r="G771" s="25"/>
    </row>
    <row r="772" spans="1:7" ht="12.75" customHeight="1">
      <c r="A772" s="25"/>
      <c r="B772" s="25"/>
      <c r="C772" s="25"/>
      <c r="D772" s="25"/>
      <c r="E772" s="25"/>
      <c r="F772" s="25"/>
      <c r="G772" s="25"/>
    </row>
    <row r="773" spans="1:7" ht="12.75" customHeight="1">
      <c r="A773" s="25"/>
      <c r="B773" s="25"/>
      <c r="C773" s="25"/>
      <c r="D773" s="25"/>
      <c r="E773" s="25"/>
      <c r="F773" s="25"/>
      <c r="G773" s="25"/>
    </row>
    <row r="774" spans="1:7" ht="12.75" customHeight="1">
      <c r="A774" s="25"/>
      <c r="B774" s="25"/>
      <c r="C774" s="25"/>
      <c r="D774" s="25"/>
      <c r="E774" s="25"/>
      <c r="F774" s="25"/>
      <c r="G774" s="25"/>
    </row>
    <row r="775" spans="1:7" ht="12.75" customHeight="1">
      <c r="A775" s="25"/>
      <c r="B775" s="25"/>
      <c r="C775" s="25"/>
      <c r="D775" s="25"/>
      <c r="E775" s="25"/>
      <c r="F775" s="25"/>
      <c r="G775" s="25"/>
    </row>
    <row r="776" spans="1:7" ht="12.75" customHeight="1">
      <c r="A776" s="25"/>
      <c r="B776" s="25"/>
      <c r="C776" s="25"/>
      <c r="D776" s="25"/>
      <c r="E776" s="25"/>
      <c r="F776" s="25"/>
      <c r="G776" s="25"/>
    </row>
    <row r="777" spans="1:7" ht="12.75" customHeight="1">
      <c r="A777" s="25"/>
      <c r="B777" s="25"/>
      <c r="C777" s="25"/>
      <c r="D777" s="25"/>
      <c r="E777" s="25"/>
      <c r="F777" s="25"/>
      <c r="G777" s="25"/>
    </row>
    <row r="778" spans="1:7" ht="12.75" customHeight="1">
      <c r="A778" s="25"/>
      <c r="B778" s="25"/>
      <c r="C778" s="25"/>
      <c r="D778" s="25"/>
      <c r="E778" s="25"/>
      <c r="F778" s="25"/>
      <c r="G778" s="25"/>
    </row>
    <row r="779" spans="1:7" ht="12.75" customHeight="1">
      <c r="A779" s="25"/>
      <c r="B779" s="25"/>
      <c r="C779" s="25"/>
      <c r="D779" s="25"/>
      <c r="E779" s="25"/>
      <c r="F779" s="25"/>
      <c r="G779" s="25"/>
    </row>
    <row r="780" spans="1:7" ht="12.75" customHeight="1">
      <c r="A780" s="25"/>
      <c r="B780" s="25"/>
      <c r="C780" s="25"/>
      <c r="D780" s="25"/>
      <c r="E780" s="25"/>
      <c r="F780" s="25"/>
      <c r="G780" s="25"/>
    </row>
    <row r="781" spans="1:7" ht="12.75" customHeight="1">
      <c r="A781" s="25"/>
      <c r="B781" s="25"/>
      <c r="C781" s="25"/>
      <c r="D781" s="25"/>
      <c r="E781" s="25"/>
      <c r="F781" s="25"/>
      <c r="G781" s="25"/>
    </row>
    <row r="782" spans="1:7" ht="12.75" customHeight="1">
      <c r="A782" s="25"/>
      <c r="B782" s="25"/>
      <c r="C782" s="25"/>
      <c r="D782" s="25"/>
      <c r="E782" s="25"/>
      <c r="F782" s="25"/>
      <c r="G782" s="25"/>
    </row>
    <row r="783" spans="1:7" ht="12.75" customHeight="1">
      <c r="A783" s="25"/>
      <c r="B783" s="25"/>
      <c r="C783" s="25"/>
      <c r="D783" s="25"/>
      <c r="E783" s="25"/>
      <c r="F783" s="25"/>
      <c r="G783" s="25"/>
    </row>
    <row r="784" spans="1:7" ht="12.75" customHeight="1">
      <c r="A784" s="25"/>
      <c r="B784" s="25"/>
      <c r="C784" s="25"/>
      <c r="D784" s="25"/>
      <c r="E784" s="25"/>
      <c r="F784" s="25"/>
      <c r="G784" s="25"/>
    </row>
    <row r="785" spans="1:7" ht="12.75" customHeight="1">
      <c r="A785" s="25"/>
      <c r="B785" s="25"/>
      <c r="C785" s="25"/>
      <c r="D785" s="25"/>
      <c r="E785" s="25"/>
      <c r="F785" s="25"/>
      <c r="G785" s="25"/>
    </row>
    <row r="786" spans="1:7" ht="12.75" customHeight="1">
      <c r="A786" s="25"/>
      <c r="B786" s="25"/>
      <c r="C786" s="25"/>
      <c r="D786" s="25"/>
      <c r="E786" s="25"/>
      <c r="F786" s="25"/>
      <c r="G786" s="25"/>
    </row>
    <row r="787" spans="1:7" ht="12.75" customHeight="1">
      <c r="A787" s="25"/>
      <c r="B787" s="25"/>
      <c r="C787" s="25"/>
      <c r="D787" s="25"/>
      <c r="E787" s="25"/>
      <c r="F787" s="25"/>
      <c r="G787" s="25"/>
    </row>
    <row r="788" spans="1:7" ht="12.75" customHeight="1">
      <c r="A788" s="25"/>
      <c r="B788" s="25"/>
      <c r="C788" s="25"/>
      <c r="D788" s="25"/>
      <c r="E788" s="25"/>
      <c r="F788" s="25"/>
      <c r="G788" s="25"/>
    </row>
    <row r="789" spans="1:7" ht="12.75" customHeight="1">
      <c r="A789" s="25"/>
      <c r="B789" s="25"/>
      <c r="C789" s="25"/>
      <c r="D789" s="25"/>
      <c r="E789" s="25"/>
      <c r="F789" s="25"/>
      <c r="G789" s="25"/>
    </row>
    <row r="790" spans="1:7" ht="12.75" customHeight="1">
      <c r="A790" s="25"/>
      <c r="B790" s="25"/>
      <c r="C790" s="25"/>
      <c r="D790" s="25"/>
      <c r="E790" s="25"/>
      <c r="F790" s="25"/>
      <c r="G790" s="25"/>
    </row>
    <row r="791" spans="1:7" ht="12.75" customHeight="1">
      <c r="A791" s="25"/>
      <c r="B791" s="25"/>
      <c r="C791" s="25"/>
      <c r="D791" s="25"/>
      <c r="E791" s="25"/>
      <c r="F791" s="25"/>
      <c r="G791" s="25"/>
    </row>
    <row r="792" spans="1:7" ht="12.75" customHeight="1">
      <c r="A792" s="25"/>
      <c r="B792" s="25"/>
      <c r="C792" s="25"/>
      <c r="D792" s="25"/>
      <c r="E792" s="25"/>
      <c r="F792" s="25"/>
      <c r="G792" s="25"/>
    </row>
    <row r="793" spans="1:7" ht="12.75" customHeight="1">
      <c r="A793" s="25"/>
      <c r="B793" s="25"/>
      <c r="C793" s="25"/>
      <c r="D793" s="25"/>
      <c r="E793" s="25"/>
      <c r="F793" s="25"/>
      <c r="G793" s="25"/>
    </row>
    <row r="794" spans="1:7" ht="12.75" customHeight="1">
      <c r="A794" s="25"/>
      <c r="B794" s="25"/>
      <c r="C794" s="25"/>
      <c r="D794" s="25"/>
      <c r="E794" s="25"/>
      <c r="F794" s="25"/>
      <c r="G794" s="25"/>
    </row>
    <row r="795" spans="1:7" ht="12.75" customHeight="1">
      <c r="A795" s="25"/>
      <c r="B795" s="25"/>
      <c r="C795" s="25"/>
      <c r="D795" s="25"/>
      <c r="E795" s="25"/>
      <c r="F795" s="25"/>
      <c r="G795" s="25"/>
    </row>
    <row r="796" spans="1:7" ht="12.75" customHeight="1">
      <c r="A796" s="25"/>
      <c r="B796" s="25"/>
      <c r="C796" s="25"/>
      <c r="D796" s="25"/>
      <c r="E796" s="25"/>
      <c r="F796" s="25"/>
      <c r="G796" s="25"/>
    </row>
    <row r="797" spans="1:7" ht="12.75" customHeight="1">
      <c r="A797" s="25"/>
      <c r="B797" s="25"/>
      <c r="C797" s="25"/>
      <c r="D797" s="25"/>
      <c r="E797" s="25"/>
      <c r="F797" s="25"/>
      <c r="G797" s="25"/>
    </row>
    <row r="798" spans="1:7" ht="12.75" customHeight="1">
      <c r="A798" s="25"/>
      <c r="B798" s="25"/>
      <c r="C798" s="25"/>
      <c r="D798" s="25"/>
      <c r="E798" s="25"/>
      <c r="F798" s="25"/>
      <c r="G798" s="25"/>
    </row>
    <row r="799" spans="1:7" ht="12.75" customHeight="1">
      <c r="A799" s="25"/>
      <c r="B799" s="25"/>
      <c r="C799" s="25"/>
      <c r="D799" s="25"/>
      <c r="E799" s="25"/>
      <c r="F799" s="25"/>
      <c r="G799" s="25"/>
    </row>
    <row r="800" spans="1:7" ht="12.75" customHeight="1">
      <c r="A800" s="25"/>
      <c r="B800" s="25"/>
      <c r="C800" s="25"/>
      <c r="D800" s="25"/>
      <c r="E800" s="25"/>
      <c r="F800" s="25"/>
      <c r="G800" s="25"/>
    </row>
    <row r="801" spans="1:7" ht="12.75" customHeight="1">
      <c r="A801" s="25"/>
      <c r="B801" s="25"/>
      <c r="C801" s="25"/>
      <c r="D801" s="25"/>
      <c r="E801" s="25"/>
      <c r="F801" s="25"/>
      <c r="G801" s="25"/>
    </row>
    <row r="802" spans="1:7" ht="12.75" customHeight="1">
      <c r="A802" s="25"/>
      <c r="B802" s="25"/>
      <c r="C802" s="25"/>
      <c r="D802" s="25"/>
      <c r="E802" s="25"/>
      <c r="F802" s="25"/>
      <c r="G802" s="25"/>
    </row>
    <row r="803" spans="1:7" ht="12.75" customHeight="1">
      <c r="A803" s="25"/>
      <c r="B803" s="25"/>
      <c r="C803" s="25"/>
      <c r="D803" s="25"/>
      <c r="E803" s="25"/>
      <c r="F803" s="25"/>
      <c r="G803" s="25"/>
    </row>
    <row r="804" spans="1:7" ht="12.75" customHeight="1">
      <c r="A804" s="25"/>
      <c r="B804" s="25"/>
      <c r="C804" s="25"/>
      <c r="D804" s="25"/>
      <c r="E804" s="25"/>
      <c r="F804" s="25"/>
      <c r="G804" s="25"/>
    </row>
    <row r="805" spans="1:7" ht="12.75" customHeight="1">
      <c r="A805" s="25"/>
      <c r="B805" s="25"/>
      <c r="C805" s="25"/>
      <c r="D805" s="25"/>
      <c r="E805" s="25"/>
      <c r="F805" s="25"/>
      <c r="G805" s="25"/>
    </row>
    <row r="806" spans="1:7" ht="12.75" customHeight="1">
      <c r="A806" s="25"/>
      <c r="B806" s="25"/>
      <c r="C806" s="25"/>
      <c r="D806" s="25"/>
      <c r="E806" s="25"/>
      <c r="F806" s="25"/>
      <c r="G806" s="25"/>
    </row>
    <row r="807" spans="1:7" ht="12.75" customHeight="1">
      <c r="A807" s="25"/>
      <c r="B807" s="25"/>
      <c r="C807" s="25"/>
      <c r="D807" s="25"/>
      <c r="E807" s="25"/>
      <c r="F807" s="25"/>
      <c r="G807" s="25"/>
    </row>
    <row r="808" spans="1:7" ht="12.75" customHeight="1">
      <c r="A808" s="25"/>
      <c r="B808" s="25"/>
      <c r="C808" s="25"/>
      <c r="D808" s="25"/>
      <c r="E808" s="25"/>
      <c r="F808" s="25"/>
      <c r="G808" s="25"/>
    </row>
    <row r="809" spans="1:7" ht="12.75" customHeight="1">
      <c r="A809" s="25"/>
      <c r="B809" s="25"/>
      <c r="C809" s="25"/>
      <c r="D809" s="25"/>
      <c r="E809" s="25"/>
      <c r="F809" s="25"/>
      <c r="G809" s="25"/>
    </row>
    <row r="810" spans="1:7" ht="12.75" customHeight="1">
      <c r="A810" s="25"/>
      <c r="B810" s="25"/>
      <c r="C810" s="25"/>
      <c r="D810" s="25"/>
      <c r="E810" s="25"/>
      <c r="F810" s="25"/>
      <c r="G810" s="25"/>
    </row>
    <row r="811" spans="1:7" ht="12.75" customHeight="1">
      <c r="A811" s="25"/>
      <c r="B811" s="25"/>
      <c r="C811" s="25"/>
      <c r="D811" s="25"/>
      <c r="E811" s="25"/>
      <c r="F811" s="25"/>
      <c r="G811" s="25"/>
    </row>
    <row r="812" spans="1:7" ht="12.75" customHeight="1">
      <c r="A812" s="25"/>
      <c r="B812" s="25"/>
      <c r="C812" s="25"/>
      <c r="D812" s="25"/>
      <c r="E812" s="25"/>
      <c r="F812" s="25"/>
      <c r="G812" s="25"/>
    </row>
    <row r="813" spans="1:7" ht="12.75" customHeight="1">
      <c r="A813" s="25"/>
      <c r="B813" s="25"/>
      <c r="C813" s="25"/>
      <c r="D813" s="25"/>
      <c r="E813" s="25"/>
      <c r="F813" s="25"/>
      <c r="G813" s="25"/>
    </row>
    <row r="814" spans="1:7" ht="12.75" customHeight="1">
      <c r="A814" s="25"/>
      <c r="B814" s="25"/>
      <c r="C814" s="25"/>
      <c r="D814" s="25"/>
      <c r="E814" s="25"/>
      <c r="F814" s="25"/>
      <c r="G814" s="25"/>
    </row>
    <row r="815" spans="1:7" ht="12.75" customHeight="1">
      <c r="A815" s="25"/>
      <c r="B815" s="25"/>
      <c r="C815" s="25"/>
      <c r="D815" s="25"/>
      <c r="E815" s="25"/>
      <c r="F815" s="25"/>
      <c r="G815" s="25"/>
    </row>
    <row r="816" spans="1:7" ht="12.75" customHeight="1">
      <c r="A816" s="25"/>
      <c r="B816" s="25"/>
      <c r="C816" s="25"/>
      <c r="D816" s="25"/>
      <c r="E816" s="25"/>
      <c r="F816" s="25"/>
      <c r="G816" s="25"/>
    </row>
    <row r="817" spans="1:7" ht="12.75" customHeight="1">
      <c r="A817" s="25"/>
      <c r="B817" s="25"/>
      <c r="C817" s="25"/>
      <c r="D817" s="25"/>
      <c r="E817" s="25"/>
      <c r="F817" s="25"/>
      <c r="G817" s="25"/>
    </row>
    <row r="818" spans="1:7" ht="12.75" customHeight="1">
      <c r="A818" s="25"/>
      <c r="B818" s="25"/>
      <c r="C818" s="25"/>
      <c r="D818" s="25"/>
      <c r="E818" s="25"/>
      <c r="F818" s="25"/>
      <c r="G818" s="25"/>
    </row>
    <row r="819" spans="1:7" ht="12.75" customHeight="1">
      <c r="A819" s="25"/>
      <c r="B819" s="25"/>
      <c r="C819" s="25"/>
      <c r="D819" s="25"/>
      <c r="E819" s="25"/>
      <c r="F819" s="25"/>
      <c r="G819" s="25"/>
    </row>
    <row r="820" spans="1:7" ht="12.75" customHeight="1">
      <c r="A820" s="25"/>
      <c r="B820" s="25"/>
      <c r="C820" s="25"/>
      <c r="D820" s="25"/>
      <c r="E820" s="25"/>
      <c r="F820" s="25"/>
      <c r="G820" s="25"/>
    </row>
    <row r="821" spans="1:7" ht="12.75" customHeight="1">
      <c r="A821" s="25"/>
      <c r="B821" s="25"/>
      <c r="C821" s="25"/>
      <c r="D821" s="25"/>
      <c r="E821" s="25"/>
      <c r="F821" s="25"/>
      <c r="G821" s="25"/>
    </row>
    <row r="822" spans="1:7" ht="12.75" customHeight="1">
      <c r="A822" s="25"/>
      <c r="B822" s="25"/>
      <c r="C822" s="25"/>
      <c r="D822" s="25"/>
      <c r="E822" s="25"/>
      <c r="F822" s="25"/>
      <c r="G822" s="25"/>
    </row>
    <row r="823" spans="1:7" ht="12.75" customHeight="1">
      <c r="A823" s="25"/>
      <c r="B823" s="25"/>
      <c r="C823" s="25"/>
      <c r="D823" s="25"/>
      <c r="E823" s="25"/>
      <c r="F823" s="25"/>
      <c r="G823" s="25"/>
    </row>
    <row r="824" spans="1:7" ht="12.75" customHeight="1">
      <c r="A824" s="25"/>
      <c r="B824" s="25"/>
      <c r="C824" s="25"/>
      <c r="D824" s="25"/>
      <c r="E824" s="25"/>
      <c r="F824" s="25"/>
      <c r="G824" s="25"/>
    </row>
    <row r="825" spans="1:7" ht="12.75" customHeight="1">
      <c r="A825" s="25"/>
      <c r="B825" s="25"/>
      <c r="C825" s="25"/>
      <c r="D825" s="25"/>
      <c r="E825" s="25"/>
      <c r="F825" s="25"/>
      <c r="G825" s="25"/>
    </row>
    <row r="826" spans="1:7" ht="12.75" customHeight="1">
      <c r="A826" s="25"/>
      <c r="B826" s="25"/>
      <c r="C826" s="25"/>
      <c r="D826" s="25"/>
      <c r="E826" s="25"/>
      <c r="F826" s="25"/>
      <c r="G826" s="25"/>
    </row>
    <row r="827" spans="1:7" ht="12.75" customHeight="1">
      <c r="A827" s="25"/>
      <c r="B827" s="25"/>
      <c r="C827" s="25"/>
      <c r="D827" s="25"/>
      <c r="E827" s="25"/>
      <c r="F827" s="25"/>
      <c r="G827" s="25"/>
    </row>
    <row r="828" spans="1:7" ht="12.75" customHeight="1">
      <c r="A828" s="25"/>
      <c r="B828" s="25"/>
      <c r="C828" s="25"/>
      <c r="D828" s="25"/>
      <c r="E828" s="25"/>
      <c r="F828" s="25"/>
      <c r="G828" s="25"/>
    </row>
    <row r="829" spans="1:7" ht="12.75" customHeight="1">
      <c r="A829" s="25"/>
      <c r="B829" s="25"/>
      <c r="C829" s="25"/>
      <c r="D829" s="25"/>
      <c r="E829" s="25"/>
      <c r="F829" s="25"/>
      <c r="G829" s="25"/>
    </row>
    <row r="830" spans="1:7" ht="12.75" customHeight="1">
      <c r="A830" s="25"/>
      <c r="B830" s="25"/>
      <c r="C830" s="25"/>
      <c r="D830" s="25"/>
      <c r="E830" s="25"/>
      <c r="F830" s="25"/>
      <c r="G830" s="25"/>
    </row>
    <row r="831" spans="1:7" ht="12.75" customHeight="1">
      <c r="A831" s="25"/>
      <c r="B831" s="25"/>
      <c r="C831" s="25"/>
      <c r="D831" s="25"/>
      <c r="E831" s="25"/>
      <c r="F831" s="25"/>
      <c r="G831" s="25"/>
    </row>
    <row r="832" spans="1:7" ht="12.75" customHeight="1">
      <c r="A832" s="25"/>
      <c r="B832" s="25"/>
      <c r="C832" s="25"/>
      <c r="D832" s="25"/>
      <c r="E832" s="25"/>
      <c r="F832" s="25"/>
      <c r="G832" s="25"/>
    </row>
    <row r="833" spans="1:7" ht="12.75" customHeight="1">
      <c r="A833" s="25"/>
      <c r="B833" s="25"/>
      <c r="C833" s="25"/>
      <c r="D833" s="25"/>
      <c r="E833" s="25"/>
      <c r="F833" s="25"/>
      <c r="G833" s="25"/>
    </row>
    <row r="834" spans="1:7" ht="12.75" customHeight="1">
      <c r="A834" s="25"/>
      <c r="B834" s="25"/>
      <c r="C834" s="25"/>
      <c r="D834" s="25"/>
      <c r="E834" s="25"/>
      <c r="F834" s="25"/>
      <c r="G834" s="25"/>
    </row>
    <row r="835" spans="1:7" ht="12.75" customHeight="1">
      <c r="A835" s="25"/>
      <c r="B835" s="25"/>
      <c r="C835" s="25"/>
      <c r="D835" s="25"/>
      <c r="E835" s="25"/>
      <c r="F835" s="25"/>
      <c r="G835" s="25"/>
    </row>
    <row r="836" spans="1:7" ht="12.75" customHeight="1">
      <c r="A836" s="25"/>
      <c r="B836" s="25"/>
      <c r="C836" s="25"/>
      <c r="D836" s="25"/>
      <c r="E836" s="25"/>
      <c r="F836" s="25"/>
      <c r="G836" s="25"/>
    </row>
    <row r="837" spans="1:7" ht="12.75" customHeight="1">
      <c r="A837" s="25"/>
      <c r="B837" s="25"/>
      <c r="C837" s="25"/>
      <c r="D837" s="25"/>
      <c r="E837" s="25"/>
      <c r="F837" s="25"/>
      <c r="G837" s="25"/>
    </row>
    <row r="838" spans="1:7" ht="12.75" customHeight="1">
      <c r="A838" s="25"/>
      <c r="B838" s="25"/>
      <c r="C838" s="25"/>
      <c r="D838" s="25"/>
      <c r="E838" s="25"/>
      <c r="F838" s="25"/>
      <c r="G838" s="25"/>
    </row>
    <row r="839" spans="1:7" ht="12.75" customHeight="1">
      <c r="A839" s="25"/>
      <c r="B839" s="25"/>
      <c r="C839" s="25"/>
      <c r="D839" s="25"/>
      <c r="E839" s="25"/>
      <c r="F839" s="25"/>
      <c r="G839" s="25"/>
    </row>
    <row r="840" spans="1:7" ht="12.75" customHeight="1">
      <c r="A840" s="25"/>
      <c r="B840" s="25"/>
      <c r="C840" s="25"/>
      <c r="D840" s="25"/>
      <c r="E840" s="25"/>
      <c r="F840" s="25"/>
      <c r="G840" s="25"/>
    </row>
    <row r="841" spans="1:7" ht="12.75" customHeight="1">
      <c r="A841" s="25"/>
      <c r="B841" s="25"/>
      <c r="C841" s="25"/>
      <c r="D841" s="25"/>
      <c r="E841" s="25"/>
      <c r="F841" s="25"/>
      <c r="G841" s="25"/>
    </row>
    <row r="842" spans="1:7" ht="12.75" customHeight="1">
      <c r="A842" s="25"/>
      <c r="B842" s="25"/>
      <c r="C842" s="25"/>
      <c r="D842" s="25"/>
      <c r="E842" s="25"/>
      <c r="F842" s="25"/>
      <c r="G842" s="25"/>
    </row>
    <row r="843" spans="1:7" ht="12.75" customHeight="1">
      <c r="A843" s="25"/>
      <c r="B843" s="25"/>
      <c r="C843" s="25"/>
      <c r="D843" s="25"/>
      <c r="E843" s="25"/>
      <c r="F843" s="25"/>
      <c r="G843" s="25"/>
    </row>
    <row r="844" spans="1:7" ht="12.75" customHeight="1">
      <c r="A844" s="25"/>
      <c r="B844" s="25"/>
      <c r="C844" s="25"/>
      <c r="D844" s="25"/>
      <c r="E844" s="25"/>
      <c r="F844" s="25"/>
      <c r="G844" s="25"/>
    </row>
    <row r="845" spans="1:7" ht="12.75" customHeight="1">
      <c r="A845" s="25"/>
      <c r="B845" s="25"/>
      <c r="C845" s="25"/>
      <c r="D845" s="25"/>
      <c r="E845" s="25"/>
      <c r="F845" s="25"/>
      <c r="G845" s="25"/>
    </row>
    <row r="846" spans="1:7" ht="12.75" customHeight="1">
      <c r="A846" s="25"/>
      <c r="B846" s="25"/>
      <c r="C846" s="25"/>
      <c r="D846" s="25"/>
      <c r="E846" s="25"/>
      <c r="F846" s="25"/>
      <c r="G846" s="25"/>
    </row>
    <row r="847" spans="1:7" ht="12.75" customHeight="1">
      <c r="A847" s="25"/>
      <c r="B847" s="25"/>
      <c r="C847" s="25"/>
      <c r="D847" s="25"/>
      <c r="E847" s="25"/>
      <c r="F847" s="25"/>
      <c r="G847" s="25"/>
    </row>
    <row r="848" spans="1:7" ht="12.75" customHeight="1">
      <c r="A848" s="25"/>
      <c r="B848" s="25"/>
      <c r="C848" s="25"/>
      <c r="D848" s="25"/>
      <c r="E848" s="25"/>
      <c r="F848" s="25"/>
      <c r="G848" s="25"/>
    </row>
    <row r="849" spans="1:7" ht="12.75" customHeight="1">
      <c r="A849" s="25"/>
      <c r="B849" s="25"/>
      <c r="C849" s="25"/>
      <c r="D849" s="25"/>
      <c r="E849" s="25"/>
      <c r="F849" s="25"/>
      <c r="G849" s="25"/>
    </row>
    <row r="850" spans="1:7" ht="12.75" customHeight="1">
      <c r="A850" s="25"/>
      <c r="B850" s="25"/>
      <c r="C850" s="25"/>
      <c r="D850" s="25"/>
      <c r="E850" s="25"/>
      <c r="F850" s="25"/>
      <c r="G850" s="25"/>
    </row>
    <row r="851" spans="1:7" ht="12.75" customHeight="1">
      <c r="A851" s="25"/>
      <c r="B851" s="25"/>
      <c r="C851" s="25"/>
      <c r="D851" s="25"/>
      <c r="E851" s="25"/>
      <c r="F851" s="25"/>
      <c r="G851" s="25"/>
    </row>
    <row r="852" spans="1:7" ht="12.75" customHeight="1">
      <c r="A852" s="25"/>
      <c r="B852" s="25"/>
      <c r="C852" s="25"/>
      <c r="D852" s="25"/>
      <c r="E852" s="25"/>
      <c r="F852" s="25"/>
      <c r="G852" s="25"/>
    </row>
    <row r="853" spans="1:7" ht="12.75" customHeight="1">
      <c r="A853" s="25"/>
      <c r="B853" s="25"/>
      <c r="C853" s="25"/>
      <c r="D853" s="25"/>
      <c r="E853" s="25"/>
      <c r="F853" s="25"/>
      <c r="G853" s="25"/>
    </row>
    <row r="854" spans="1:7" ht="12.75" customHeight="1">
      <c r="A854" s="25"/>
      <c r="B854" s="25"/>
      <c r="C854" s="25"/>
      <c r="D854" s="25"/>
      <c r="E854" s="25"/>
      <c r="F854" s="25"/>
      <c r="G854" s="25"/>
    </row>
    <row r="855" spans="1:7" ht="12.75" customHeight="1">
      <c r="A855" s="25"/>
      <c r="B855" s="25"/>
      <c r="C855" s="25"/>
      <c r="D855" s="25"/>
      <c r="E855" s="25"/>
      <c r="F855" s="25"/>
      <c r="G855" s="25"/>
    </row>
    <row r="856" spans="1:7" ht="12.75" customHeight="1">
      <c r="A856" s="25"/>
      <c r="B856" s="25"/>
      <c r="C856" s="25"/>
      <c r="D856" s="25"/>
      <c r="E856" s="25"/>
      <c r="F856" s="25"/>
      <c r="G856" s="25"/>
    </row>
    <row r="857" spans="1:7" ht="12.75" customHeight="1">
      <c r="A857" s="25"/>
      <c r="B857" s="25"/>
      <c r="C857" s="25"/>
      <c r="D857" s="25"/>
      <c r="E857" s="25"/>
      <c r="F857" s="25"/>
      <c r="G857" s="25"/>
    </row>
    <row r="858" spans="1:7" ht="12.75" customHeight="1">
      <c r="A858" s="25"/>
      <c r="B858" s="25"/>
      <c r="C858" s="25"/>
      <c r="D858" s="25"/>
      <c r="E858" s="25"/>
      <c r="F858" s="25"/>
      <c r="G858" s="25"/>
    </row>
    <row r="859" spans="1:7" ht="12.75" customHeight="1">
      <c r="A859" s="25"/>
      <c r="B859" s="25"/>
      <c r="C859" s="25"/>
      <c r="D859" s="25"/>
      <c r="E859" s="25"/>
      <c r="F859" s="25"/>
      <c r="G859" s="25"/>
    </row>
    <row r="860" spans="1:7" ht="12.75" customHeight="1">
      <c r="A860" s="25"/>
      <c r="B860" s="25"/>
      <c r="C860" s="25"/>
      <c r="D860" s="25"/>
      <c r="E860" s="25"/>
      <c r="F860" s="25"/>
      <c r="G860" s="25"/>
    </row>
    <row r="861" spans="1:7" ht="12.75" customHeight="1">
      <c r="A861" s="25"/>
      <c r="B861" s="25"/>
      <c r="C861" s="25"/>
      <c r="D861" s="25"/>
      <c r="E861" s="25"/>
      <c r="F861" s="25"/>
      <c r="G861" s="25"/>
    </row>
    <row r="862" spans="1:7" ht="12.75" customHeight="1">
      <c r="A862" s="25"/>
      <c r="B862" s="25"/>
      <c r="C862" s="25"/>
      <c r="D862" s="25"/>
      <c r="E862" s="25"/>
      <c r="F862" s="25"/>
      <c r="G862" s="25"/>
    </row>
    <row r="863" spans="1:7" ht="12.75" customHeight="1">
      <c r="A863" s="25"/>
      <c r="B863" s="25"/>
      <c r="C863" s="25"/>
      <c r="D863" s="25"/>
      <c r="E863" s="25"/>
      <c r="F863" s="25"/>
      <c r="G863" s="25"/>
    </row>
    <row r="864" spans="1:7" ht="12.75" customHeight="1">
      <c r="A864" s="25"/>
      <c r="B864" s="25"/>
      <c r="C864" s="25"/>
      <c r="D864" s="25"/>
      <c r="E864" s="25"/>
      <c r="F864" s="25"/>
      <c r="G864" s="25"/>
    </row>
    <row r="865" spans="1:7" ht="12.75" customHeight="1">
      <c r="A865" s="25"/>
      <c r="B865" s="25"/>
      <c r="C865" s="25"/>
      <c r="D865" s="25"/>
      <c r="E865" s="25"/>
      <c r="F865" s="25"/>
      <c r="G865" s="25"/>
    </row>
    <row r="866" spans="1:7" ht="12.75" customHeight="1">
      <c r="A866" s="25"/>
      <c r="B866" s="25"/>
      <c r="C866" s="25"/>
      <c r="D866" s="25"/>
      <c r="E866" s="25"/>
      <c r="F866" s="25"/>
      <c r="G866" s="25"/>
    </row>
    <row r="867" spans="1:7" ht="12.75" customHeight="1">
      <c r="A867" s="25"/>
      <c r="B867" s="25"/>
      <c r="C867" s="25"/>
      <c r="D867" s="25"/>
      <c r="E867" s="25"/>
      <c r="F867" s="25"/>
      <c r="G867" s="25"/>
    </row>
    <row r="868" spans="1:7" ht="12.75" customHeight="1">
      <c r="A868" s="25"/>
      <c r="B868" s="25"/>
      <c r="C868" s="25"/>
      <c r="D868" s="25"/>
      <c r="E868" s="25"/>
      <c r="F868" s="25"/>
      <c r="G868" s="25"/>
    </row>
    <row r="869" spans="1:7" ht="12.75" customHeight="1">
      <c r="A869" s="25"/>
      <c r="B869" s="25"/>
      <c r="C869" s="25"/>
      <c r="D869" s="25"/>
      <c r="E869" s="25"/>
      <c r="F869" s="25"/>
      <c r="G869" s="25"/>
    </row>
    <row r="870" spans="1:7" ht="12.75" customHeight="1">
      <c r="A870" s="25"/>
      <c r="B870" s="25"/>
      <c r="C870" s="25"/>
      <c r="D870" s="25"/>
      <c r="E870" s="25"/>
      <c r="F870" s="25"/>
      <c r="G870" s="25"/>
    </row>
    <row r="871" spans="1:7" ht="12.75" customHeight="1">
      <c r="A871" s="25"/>
      <c r="B871" s="25"/>
      <c r="C871" s="25"/>
      <c r="D871" s="25"/>
      <c r="E871" s="25"/>
      <c r="F871" s="25"/>
      <c r="G871" s="25"/>
    </row>
    <row r="872" spans="1:7" ht="12.75" customHeight="1">
      <c r="A872" s="25"/>
      <c r="B872" s="25"/>
      <c r="C872" s="25"/>
      <c r="D872" s="25"/>
      <c r="E872" s="25"/>
      <c r="F872" s="25"/>
      <c r="G872" s="25"/>
    </row>
    <row r="873" spans="1:7" ht="12.75" customHeight="1">
      <c r="A873" s="25"/>
      <c r="B873" s="25"/>
      <c r="C873" s="25"/>
      <c r="D873" s="25"/>
      <c r="E873" s="25"/>
      <c r="F873" s="25"/>
      <c r="G873" s="25"/>
    </row>
    <row r="874" spans="1:7" ht="12.75" customHeight="1">
      <c r="A874" s="25"/>
      <c r="B874" s="25"/>
      <c r="C874" s="25"/>
      <c r="D874" s="25"/>
      <c r="E874" s="25"/>
      <c r="F874" s="25"/>
      <c r="G874" s="25"/>
    </row>
    <row r="875" spans="1:7" ht="12.75" customHeight="1">
      <c r="A875" s="25"/>
      <c r="B875" s="25"/>
      <c r="C875" s="25"/>
      <c r="D875" s="25"/>
      <c r="E875" s="25"/>
      <c r="F875" s="25"/>
      <c r="G875" s="25"/>
    </row>
    <row r="876" spans="1:7" ht="12.75" customHeight="1">
      <c r="A876" s="25"/>
      <c r="B876" s="25"/>
      <c r="C876" s="25"/>
      <c r="D876" s="25"/>
      <c r="E876" s="25"/>
      <c r="F876" s="25"/>
      <c r="G876" s="25"/>
    </row>
    <row r="877" spans="1:7" ht="12.75" customHeight="1">
      <c r="A877" s="25"/>
      <c r="B877" s="25"/>
      <c r="C877" s="25"/>
      <c r="D877" s="25"/>
      <c r="E877" s="25"/>
      <c r="F877" s="25"/>
      <c r="G877" s="25"/>
    </row>
    <row r="878" spans="1:7" ht="12.75" customHeight="1">
      <c r="A878" s="25"/>
      <c r="B878" s="25"/>
      <c r="C878" s="25"/>
      <c r="D878" s="25"/>
      <c r="E878" s="25"/>
      <c r="F878" s="25"/>
      <c r="G878" s="25"/>
    </row>
    <row r="879" spans="1:7" ht="12.75" customHeight="1">
      <c r="A879" s="25"/>
      <c r="B879" s="25"/>
      <c r="C879" s="25"/>
      <c r="D879" s="25"/>
      <c r="E879" s="25"/>
      <c r="F879" s="25"/>
      <c r="G879" s="25"/>
    </row>
    <row r="880" spans="1:7" ht="12.75" customHeight="1">
      <c r="A880" s="25"/>
      <c r="B880" s="25"/>
      <c r="C880" s="25"/>
      <c r="D880" s="25"/>
      <c r="E880" s="25"/>
      <c r="F880" s="25"/>
      <c r="G880" s="25"/>
    </row>
    <row r="881" spans="1:7" ht="12.75" customHeight="1">
      <c r="A881" s="25"/>
      <c r="B881" s="25"/>
      <c r="C881" s="25"/>
      <c r="D881" s="25"/>
      <c r="E881" s="25"/>
      <c r="F881" s="25"/>
      <c r="G881" s="25"/>
    </row>
    <row r="882" spans="1:7" ht="12.75" customHeight="1">
      <c r="A882" s="25"/>
      <c r="B882" s="25"/>
      <c r="C882" s="25"/>
      <c r="D882" s="25"/>
      <c r="E882" s="25"/>
      <c r="F882" s="25"/>
      <c r="G882" s="25"/>
    </row>
    <row r="883" spans="1:7" ht="12.75" customHeight="1">
      <c r="A883" s="25"/>
      <c r="B883" s="25"/>
      <c r="C883" s="25"/>
      <c r="D883" s="25"/>
      <c r="E883" s="25"/>
      <c r="F883" s="25"/>
      <c r="G883" s="25"/>
    </row>
    <row r="884" spans="1:7" ht="12.75" customHeight="1">
      <c r="A884" s="25"/>
      <c r="B884" s="25"/>
      <c r="C884" s="25"/>
      <c r="D884" s="25"/>
      <c r="E884" s="25"/>
      <c r="F884" s="25"/>
      <c r="G884" s="25"/>
    </row>
    <row r="885" spans="1:7" ht="12.75" customHeight="1">
      <c r="A885" s="25"/>
      <c r="B885" s="25"/>
      <c r="C885" s="25"/>
      <c r="D885" s="25"/>
      <c r="E885" s="25"/>
      <c r="F885" s="25"/>
      <c r="G885" s="25"/>
    </row>
    <row r="886" spans="1:7" ht="12.75" customHeight="1">
      <c r="A886" s="25"/>
      <c r="B886" s="25"/>
      <c r="C886" s="25"/>
      <c r="D886" s="25"/>
      <c r="E886" s="25"/>
      <c r="F886" s="25"/>
      <c r="G886" s="25"/>
    </row>
    <row r="887" spans="1:7" ht="12.75" customHeight="1">
      <c r="A887" s="25"/>
      <c r="B887" s="25"/>
      <c r="C887" s="25"/>
      <c r="D887" s="25"/>
      <c r="E887" s="25"/>
      <c r="F887" s="25"/>
      <c r="G887" s="25"/>
    </row>
    <row r="888" spans="1:7" ht="12.75" customHeight="1">
      <c r="A888" s="25"/>
      <c r="B888" s="25"/>
      <c r="C888" s="25"/>
      <c r="D888" s="25"/>
      <c r="E888" s="25"/>
      <c r="F888" s="25"/>
      <c r="G888" s="25"/>
    </row>
    <row r="889" spans="1:7" ht="12.75" customHeight="1">
      <c r="A889" s="25"/>
      <c r="B889" s="25"/>
      <c r="C889" s="25"/>
      <c r="D889" s="25"/>
      <c r="E889" s="25"/>
      <c r="F889" s="25"/>
      <c r="G889" s="25"/>
    </row>
    <row r="890" spans="1:7" ht="12.75" customHeight="1">
      <c r="A890" s="25"/>
      <c r="B890" s="25"/>
      <c r="C890" s="25"/>
      <c r="D890" s="25"/>
      <c r="E890" s="25"/>
      <c r="F890" s="25"/>
      <c r="G890" s="25"/>
    </row>
    <row r="891" spans="1:7" ht="12.75" customHeight="1">
      <c r="A891" s="25"/>
      <c r="B891" s="25"/>
      <c r="C891" s="25"/>
      <c r="D891" s="25"/>
      <c r="E891" s="25"/>
      <c r="F891" s="25"/>
      <c r="G891" s="25"/>
    </row>
    <row r="892" spans="1:7" ht="12.75" customHeight="1">
      <c r="A892" s="25"/>
      <c r="B892" s="25"/>
      <c r="C892" s="25"/>
      <c r="D892" s="25"/>
      <c r="E892" s="25"/>
      <c r="F892" s="25"/>
      <c r="G892" s="25"/>
    </row>
    <row r="893" spans="1:7" ht="12.75" customHeight="1">
      <c r="A893" s="25"/>
      <c r="B893" s="25"/>
      <c r="C893" s="25"/>
      <c r="D893" s="25"/>
      <c r="E893" s="25"/>
      <c r="F893" s="25"/>
      <c r="G893" s="25"/>
    </row>
    <row r="894" spans="1:7" ht="12.75" customHeight="1">
      <c r="A894" s="25"/>
      <c r="B894" s="25"/>
      <c r="C894" s="25"/>
      <c r="D894" s="25"/>
      <c r="E894" s="25"/>
      <c r="F894" s="25"/>
      <c r="G894" s="25"/>
    </row>
    <row r="895" spans="1:7" ht="12.75" customHeight="1">
      <c r="A895" s="25"/>
      <c r="B895" s="25"/>
      <c r="C895" s="25"/>
      <c r="D895" s="25"/>
      <c r="E895" s="25"/>
      <c r="F895" s="25"/>
      <c r="G895" s="25"/>
    </row>
    <row r="896" spans="1:7" ht="12.75" customHeight="1">
      <c r="A896" s="25"/>
      <c r="B896" s="25"/>
      <c r="C896" s="25"/>
      <c r="D896" s="25"/>
      <c r="E896" s="25"/>
      <c r="F896" s="25"/>
      <c r="G896" s="25"/>
    </row>
    <row r="897" spans="1:7" ht="12.75" customHeight="1">
      <c r="A897" s="25"/>
      <c r="B897" s="25"/>
      <c r="C897" s="25"/>
      <c r="D897" s="25"/>
      <c r="E897" s="25"/>
      <c r="F897" s="25"/>
      <c r="G897" s="25"/>
    </row>
    <row r="898" spans="1:7" ht="12.75" customHeight="1">
      <c r="A898" s="25"/>
      <c r="B898" s="25"/>
      <c r="C898" s="25"/>
      <c r="D898" s="25"/>
      <c r="E898" s="25"/>
      <c r="F898" s="25"/>
      <c r="G898" s="25"/>
    </row>
    <row r="899" spans="1:7" ht="12.75" customHeight="1">
      <c r="A899" s="25"/>
      <c r="B899" s="25"/>
      <c r="C899" s="25"/>
      <c r="D899" s="25"/>
      <c r="E899" s="25"/>
      <c r="F899" s="25"/>
      <c r="G899" s="25"/>
    </row>
    <row r="900" spans="1:7" ht="12.75" customHeight="1">
      <c r="A900" s="25"/>
      <c r="B900" s="25"/>
      <c r="C900" s="25"/>
      <c r="D900" s="25"/>
      <c r="E900" s="25"/>
      <c r="F900" s="25"/>
      <c r="G900" s="25"/>
    </row>
    <row r="901" spans="1:7" ht="12.75" customHeight="1">
      <c r="A901" s="25"/>
      <c r="B901" s="25"/>
      <c r="C901" s="25"/>
      <c r="D901" s="25"/>
      <c r="E901" s="25"/>
      <c r="F901" s="25"/>
      <c r="G901" s="25"/>
    </row>
    <row r="902" spans="1:7" ht="12.75" customHeight="1">
      <c r="A902" s="25"/>
      <c r="B902" s="25"/>
      <c r="C902" s="25"/>
      <c r="D902" s="25"/>
      <c r="E902" s="25"/>
      <c r="F902" s="25"/>
      <c r="G902" s="25"/>
    </row>
  </sheetData>
  <autoFilter ref="A1:G305" xr:uid="{00000000-0009-0000-0000-000001000000}"/>
  <pageMargins left="0.70000000000000007" right="0.70000000000000007" top="0.75" bottom="0.75" header="0" footer="0"/>
  <pageSetup paperSize="10000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6"/>
  <sheetViews>
    <sheetView workbookViewId="0">
      <selection activeCell="D4" sqref="D4"/>
    </sheetView>
  </sheetViews>
  <sheetFormatPr defaultColWidth="14.42578125" defaultRowHeight="15" customHeight="1"/>
  <cols>
    <col min="1" max="1" width="5.42578125" customWidth="1"/>
    <col min="2" max="2" width="47.140625" customWidth="1"/>
    <col min="3" max="3" width="104.85546875" customWidth="1"/>
    <col min="4" max="4" width="67.140625" customWidth="1"/>
    <col min="5" max="5" width="11.28515625" customWidth="1"/>
    <col min="6" max="6" width="16.5703125" customWidth="1"/>
    <col min="7" max="7" width="15.28515625" customWidth="1"/>
    <col min="8" max="11" width="9.140625" customWidth="1"/>
  </cols>
  <sheetData>
    <row r="1" spans="1:11" ht="38.25" customHeight="1">
      <c r="A1" s="96" t="s">
        <v>0</v>
      </c>
      <c r="B1" s="94"/>
      <c r="C1" s="94"/>
      <c r="D1" s="94"/>
      <c r="E1" s="94"/>
      <c r="F1" s="94"/>
      <c r="G1" s="94"/>
      <c r="H1" s="94"/>
      <c r="I1" s="1"/>
      <c r="J1" s="1"/>
      <c r="K1" s="1"/>
    </row>
    <row r="2" spans="1:11" ht="45" customHeight="1">
      <c r="A2" s="96" t="s">
        <v>568</v>
      </c>
      <c r="B2" s="94"/>
      <c r="C2" s="94"/>
      <c r="D2" s="94"/>
      <c r="E2" s="94"/>
      <c r="F2" s="94"/>
      <c r="G2" s="94"/>
      <c r="H2" s="94"/>
      <c r="I2" s="1"/>
      <c r="J2" s="1"/>
      <c r="K2" s="1"/>
    </row>
    <row r="3" spans="1:11" ht="48" customHeight="1">
      <c r="A3" s="26" t="s">
        <v>1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73" t="s">
        <v>8</v>
      </c>
      <c r="H3" s="74" t="s">
        <v>9</v>
      </c>
      <c r="I3" s="27"/>
      <c r="J3" s="27"/>
      <c r="K3" s="27"/>
    </row>
    <row r="4" spans="1:11">
      <c r="A4" s="28">
        <v>1</v>
      </c>
      <c r="B4" s="12" t="s">
        <v>17</v>
      </c>
      <c r="C4" s="12" t="s">
        <v>571</v>
      </c>
      <c r="D4" s="11" t="s">
        <v>12</v>
      </c>
      <c r="E4" s="15">
        <v>2</v>
      </c>
      <c r="F4" s="4">
        <v>45899</v>
      </c>
      <c r="G4" s="29">
        <f t="shared" ref="G4:G9" ca="1" si="0">F4-TODAY()</f>
        <v>145</v>
      </c>
      <c r="H4" s="59" t="str">
        <f t="shared" ref="H4:H9" ca="1" si="1">IF(G4&gt;0,"ACTIVE", "EXPIRED")</f>
        <v>ACTIVE</v>
      </c>
      <c r="I4" s="1"/>
      <c r="J4" s="1"/>
      <c r="K4" s="1"/>
    </row>
    <row r="5" spans="1:11">
      <c r="A5" s="28">
        <f t="shared" ref="A5:A9" si="2">A4+1</f>
        <v>2</v>
      </c>
      <c r="B5" s="12" t="s">
        <v>17</v>
      </c>
      <c r="C5" s="12" t="s">
        <v>572</v>
      </c>
      <c r="D5" s="12" t="s">
        <v>573</v>
      </c>
      <c r="E5" s="15">
        <v>4</v>
      </c>
      <c r="F5" s="4">
        <v>45899</v>
      </c>
      <c r="G5" s="29">
        <f t="shared" ca="1" si="0"/>
        <v>145</v>
      </c>
      <c r="H5" s="59" t="str">
        <f t="shared" ca="1" si="1"/>
        <v>ACTIVE</v>
      </c>
      <c r="I5" s="1"/>
      <c r="J5" s="1"/>
      <c r="K5" s="1"/>
    </row>
    <row r="6" spans="1:11">
      <c r="A6" s="28">
        <f t="shared" si="2"/>
        <v>3</v>
      </c>
      <c r="B6" s="12" t="s">
        <v>574</v>
      </c>
      <c r="C6" s="12" t="s">
        <v>575</v>
      </c>
      <c r="D6" s="11" t="s">
        <v>12</v>
      </c>
      <c r="E6" s="15">
        <v>2</v>
      </c>
      <c r="F6" s="4">
        <v>45809</v>
      </c>
      <c r="G6" s="29">
        <f t="shared" ca="1" si="0"/>
        <v>55</v>
      </c>
      <c r="H6" s="59" t="str">
        <f t="shared" ca="1" si="1"/>
        <v>ACTIVE</v>
      </c>
      <c r="I6" s="1"/>
      <c r="J6" s="1"/>
      <c r="K6" s="1"/>
    </row>
    <row r="7" spans="1:11">
      <c r="A7" s="28">
        <f t="shared" si="2"/>
        <v>4</v>
      </c>
      <c r="B7" s="12" t="s">
        <v>80</v>
      </c>
      <c r="C7" s="12" t="s">
        <v>569</v>
      </c>
      <c r="D7" s="11" t="s">
        <v>12</v>
      </c>
      <c r="E7" s="3">
        <v>2</v>
      </c>
      <c r="F7" s="4">
        <v>46116</v>
      </c>
      <c r="G7" s="29">
        <f t="shared" ca="1" si="0"/>
        <v>362</v>
      </c>
      <c r="H7" s="59" t="str">
        <f t="shared" ca="1" si="1"/>
        <v>ACTIVE</v>
      </c>
      <c r="I7" s="1"/>
      <c r="J7" s="1"/>
      <c r="K7" s="1"/>
    </row>
    <row r="8" spans="1:11" s="34" customFormat="1">
      <c r="A8" s="28">
        <f t="shared" si="2"/>
        <v>5</v>
      </c>
      <c r="B8" s="12" t="s">
        <v>17</v>
      </c>
      <c r="C8" s="12" t="s">
        <v>584</v>
      </c>
      <c r="D8" s="11" t="s">
        <v>176</v>
      </c>
      <c r="E8" s="3">
        <v>2</v>
      </c>
      <c r="F8" s="4">
        <v>46088</v>
      </c>
      <c r="G8" s="29">
        <f t="shared" ca="1" si="0"/>
        <v>334</v>
      </c>
      <c r="H8" s="59" t="str">
        <f t="shared" ca="1" si="1"/>
        <v>ACTIVE</v>
      </c>
      <c r="I8" s="1"/>
      <c r="J8" s="1"/>
      <c r="K8" s="1"/>
    </row>
    <row r="9" spans="1:11">
      <c r="A9" s="28">
        <f t="shared" si="2"/>
        <v>6</v>
      </c>
      <c r="B9" s="12" t="s">
        <v>72</v>
      </c>
      <c r="C9" s="12" t="s">
        <v>570</v>
      </c>
      <c r="D9" s="11" t="s">
        <v>398</v>
      </c>
      <c r="E9" s="15">
        <v>5</v>
      </c>
      <c r="F9" s="4">
        <v>46090</v>
      </c>
      <c r="G9" s="29">
        <f t="shared" ca="1" si="0"/>
        <v>336</v>
      </c>
      <c r="H9" s="59" t="str">
        <f t="shared" ca="1" si="1"/>
        <v>ACTIVE</v>
      </c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</sheetData>
  <autoFilter ref="A1:H9" xr:uid="{2931560B-BDA8-413B-BFCA-9C4D4BCE79E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2">
    <mergeCell ref="A1:H1"/>
    <mergeCell ref="A2:H2"/>
  </mergeCells>
  <pageMargins left="0.70000000000000007" right="0.7000000000000000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85"/>
  <sheetViews>
    <sheetView workbookViewId="0">
      <selection activeCell="A5" sqref="A5"/>
    </sheetView>
  </sheetViews>
  <sheetFormatPr defaultColWidth="14.42578125" defaultRowHeight="15" customHeight="1"/>
  <cols>
    <col min="1" max="1" width="5.42578125" customWidth="1"/>
    <col min="2" max="2" width="47.5703125" customWidth="1"/>
    <col min="3" max="3" width="102.28515625" customWidth="1"/>
    <col min="4" max="4" width="16.5703125" customWidth="1"/>
    <col min="5" max="5" width="15.28515625" customWidth="1"/>
    <col min="6" max="6" width="9.140625" customWidth="1"/>
    <col min="7" max="10" width="8.7109375" customWidth="1"/>
  </cols>
  <sheetData>
    <row r="1" spans="1:10" ht="38.25" customHeight="1">
      <c r="A1" s="97" t="s">
        <v>0</v>
      </c>
      <c r="B1" s="94"/>
      <c r="C1" s="94"/>
      <c r="D1" s="94"/>
      <c r="E1" s="94"/>
      <c r="F1" s="94"/>
      <c r="G1" s="2"/>
      <c r="H1" s="2"/>
      <c r="I1" s="2"/>
      <c r="J1" s="2"/>
    </row>
    <row r="2" spans="1:10" ht="38.25" customHeight="1">
      <c r="A2" s="97" t="s">
        <v>576</v>
      </c>
      <c r="B2" s="94"/>
      <c r="C2" s="94"/>
      <c r="D2" s="94"/>
      <c r="E2" s="94"/>
      <c r="F2" s="94"/>
      <c r="G2" s="2"/>
      <c r="H2" s="2"/>
      <c r="I2" s="2"/>
      <c r="J2" s="2"/>
    </row>
    <row r="3" spans="1:10" ht="45.75" customHeight="1">
      <c r="A3" s="26" t="s">
        <v>1</v>
      </c>
      <c r="B3" s="26" t="s">
        <v>3</v>
      </c>
      <c r="C3" s="26" t="s">
        <v>4</v>
      </c>
      <c r="D3" s="26" t="s">
        <v>7</v>
      </c>
      <c r="E3" s="26" t="s">
        <v>8</v>
      </c>
      <c r="F3" s="26" t="s">
        <v>9</v>
      </c>
      <c r="G3" s="2"/>
      <c r="H3" s="2"/>
      <c r="I3" s="2"/>
      <c r="J3" s="2"/>
    </row>
    <row r="4" spans="1:10" ht="12.75" customHeight="1">
      <c r="A4" s="3">
        <v>1</v>
      </c>
      <c r="B4" s="30" t="s">
        <v>577</v>
      </c>
      <c r="C4" s="30" t="s">
        <v>578</v>
      </c>
      <c r="D4" s="7">
        <v>45854</v>
      </c>
      <c r="E4" s="6">
        <f t="shared" ref="E4:E6" ca="1" si="0">D4-TODAY()</f>
        <v>100</v>
      </c>
      <c r="F4" s="6" t="str">
        <f t="shared" ref="F4:F6" ca="1" si="1">IF(E4&gt;0,"ACTIVE", "EXPIRED")</f>
        <v>ACTIVE</v>
      </c>
      <c r="G4" s="2"/>
      <c r="H4" s="2"/>
      <c r="I4" s="2"/>
      <c r="J4" s="2"/>
    </row>
    <row r="5" spans="1:10" ht="12.75" customHeight="1">
      <c r="A5" s="3">
        <f t="shared" ref="A5:A6" si="2">A4+1</f>
        <v>2</v>
      </c>
      <c r="B5" s="30" t="s">
        <v>579</v>
      </c>
      <c r="C5" s="30" t="s">
        <v>580</v>
      </c>
      <c r="D5" s="7">
        <v>45955</v>
      </c>
      <c r="E5" s="6">
        <f t="shared" ca="1" si="0"/>
        <v>201</v>
      </c>
      <c r="F5" s="6" t="str">
        <f t="shared" ca="1" si="1"/>
        <v>ACTIVE</v>
      </c>
      <c r="G5" s="2"/>
      <c r="H5" s="2"/>
      <c r="I5" s="2"/>
      <c r="J5" s="2"/>
    </row>
    <row r="6" spans="1:10" ht="12.75" customHeight="1">
      <c r="A6" s="3">
        <f t="shared" si="2"/>
        <v>3</v>
      </c>
      <c r="B6" s="30" t="s">
        <v>581</v>
      </c>
      <c r="C6" s="30" t="s">
        <v>582</v>
      </c>
      <c r="D6" s="7">
        <v>45834</v>
      </c>
      <c r="E6" s="6">
        <f t="shared" ca="1" si="0"/>
        <v>80</v>
      </c>
      <c r="F6" s="6" t="str">
        <f t="shared" ca="1" si="1"/>
        <v>ACTIVE</v>
      </c>
      <c r="G6" s="2"/>
      <c r="H6" s="2"/>
      <c r="I6" s="2"/>
      <c r="J6" s="2"/>
    </row>
    <row r="7" spans="1:10" ht="12.75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2.75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</row>
  </sheetData>
  <mergeCells count="2">
    <mergeCell ref="A1:F1"/>
    <mergeCell ref="A2:F2"/>
  </mergeCells>
  <pageMargins left="0.70000000000000007" right="0.7000000000000000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FB58-01F7-48C7-96D2-E615AD4FDB2D}">
  <dimension ref="A1:G3"/>
  <sheetViews>
    <sheetView workbookViewId="0">
      <selection activeCell="G7" sqref="G7"/>
    </sheetView>
  </sheetViews>
  <sheetFormatPr defaultRowHeight="15"/>
  <sheetData>
    <row r="1" spans="1:7" s="65" customFormat="1" ht="38.25" customHeight="1">
      <c r="A1" s="94"/>
      <c r="B1" s="94"/>
      <c r="C1" s="94"/>
      <c r="D1" s="94"/>
      <c r="E1" s="94"/>
      <c r="F1" s="94"/>
      <c r="G1" s="94"/>
    </row>
    <row r="2" spans="1:7" s="65" customFormat="1" ht="38.25" customHeight="1">
      <c r="A2" s="95"/>
      <c r="B2" s="95"/>
      <c r="C2" s="95"/>
      <c r="D2" s="95"/>
      <c r="E2" s="95"/>
      <c r="F2" s="95"/>
      <c r="G2" s="95"/>
    </row>
    <row r="3" spans="1:7" s="65" customFormat="1" ht="45.75" customHeight="1">
      <c r="A3" s="8" t="s">
        <v>2</v>
      </c>
      <c r="B3" s="9" t="s">
        <v>3</v>
      </c>
      <c r="C3" s="9" t="s">
        <v>4</v>
      </c>
      <c r="D3" s="9" t="s">
        <v>5</v>
      </c>
      <c r="E3" s="10" t="s">
        <v>7</v>
      </c>
      <c r="F3" s="10" t="s">
        <v>8</v>
      </c>
      <c r="G3" s="10" t="s">
        <v>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Handlers</vt:lpstr>
      <vt:lpstr>(PIP)_Handlers</vt:lpstr>
      <vt:lpstr>DSO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Lovely R. Luar-Perez</dc:creator>
  <cp:lastModifiedBy>FPA Badette</cp:lastModifiedBy>
  <cp:lastPrinted>2025-04-07T02:46:08Z</cp:lastPrinted>
  <dcterms:created xsi:type="dcterms:W3CDTF">2024-01-02T00:21:34Z</dcterms:created>
  <dcterms:modified xsi:type="dcterms:W3CDTF">2025-04-07T02:46:27Z</dcterms:modified>
</cp:coreProperties>
</file>