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HONN_AGRI I\REPORTS\WASTEWATER LISTING\"/>
    </mc:Choice>
  </mc:AlternateContent>
  <xr:revisionPtr revIDLastSave="0" documentId="8_{B6993700-EFAD-4E27-9D17-E3AD7AFD93D9}" xr6:coauthVersionLast="36" xr6:coauthVersionMax="36" xr10:uidLastSave="{00000000-0000-0000-0000-000000000000}"/>
  <bookViews>
    <workbookView xWindow="0" yWindow="0" windowWidth="28572" windowHeight="11436" xr2:uid="{00000000-000D-0000-FFFF-FFFF00000000}"/>
  </bookViews>
  <sheets>
    <sheet name="Unified Receiving" sheetId="1" r:id="rId1"/>
  </sheets>
  <definedNames>
    <definedName name="_xlnm._FilterDatabase" localSheetId="0" hidden="1">'Unified Receiving'!$A$3:$G$30</definedName>
    <definedName name="_xlnm.Print_Area" localSheetId="0">'Unified Receiving'!$A$1:$G$30</definedName>
    <definedName name="_xlnm.Print_Titles" localSheetId="0">'Unified Receiving'!$1:$3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 l="1"/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<sst xmlns="http://schemas.openxmlformats.org/spreadsheetml/2006/main" count="144" uniqueCount="95">
  <si>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</si>
  <si>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</si>
  <si>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</si>
  <si>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</si>
  <si>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</si>
  <si>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</si>
  <si>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</si>
  <si>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</si>
  <si>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</si>
  <si>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</si>
  <si>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</si>
  <si>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</si>
  <si>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</si>
  <si>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</si>
  <si>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</si>
  <si>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</si>
  <si>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</si>
  <si>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</si>
  <si>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</si>
  <si>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</si>
  <si>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</si>
  <si>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</si>
  <si>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</si>
  <si>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</si>
  <si>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</si>
  <si>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</si>
  <si>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</si>
  <si>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</si>
  <si>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</si>
  <si>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</si>
  <si>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</si>
  <si>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</si>
  <si>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</si>
  <si>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</si>
  <si>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</si>
  <si>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</si>
  <si>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</si>
  <si>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</si>
  <si>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</si>
  <si>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</si>
  <si>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</si>
  <si>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</si>
  <si>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</si>
  <si>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</si>
  <si>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</si>
  <si>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</si>
  <si>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</si>
  <si>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</si>
  <si>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</si>
  <si>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</si>
  <si>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</si>
  <si>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</si>
  <si>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</si>
  <si>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</si>
  <si>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</si>
  <si>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</si>
  <si>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</si>
  <si>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</si>
  <si>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</si>
  <si>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</si>
  <si>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</si>
  <si>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</si>
  <si>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</si>
  <si>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</si>
  <si>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</si>
  <si>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</si>
  <si>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</si>
  <si>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</si>
  <si>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</si>
  <si>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</si>
  <si>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</si>
  <si>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</si>
  <si>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</si>
  <si>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</si>
  <si>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</si>
  <si>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</si>
  <si>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</si>
  <si>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</si>
  <si>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</si>
  <si>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</si>
  <si>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</si>
  <si>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</si>
  <si>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</si>
  <si>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</si>
  <si>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</si>
  <si>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</si>
  <si>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</si>
  <si>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</si>
  <si>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</si>
  <si>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</si>
  <si>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Davao Agricultural Ventures Corporation</t>
  </si>
  <si>
    <t>Purok 5, Cawayan, Calinan, Davao City</t>
  </si>
  <si>
    <t>XI</t>
  </si>
  <si>
    <t>1-2XI-0059</t>
  </si>
  <si>
    <t>as of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</si>
</sst>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J7" sqref="J7"/>
    </sheetView>
  </sheetViews>
  <sheetFormatPr defaultRowHeight="14.4" x14ac:dyDescent="0.3"/>
  <cols>
    <col min="1" max="1" width="7.33203125" customWidth="1"/>
    <col min="2" max="2" width="28.5546875" style="5" customWidth="1"/>
    <col min="3" max="3" width="32.6640625" style="5" customWidth="1"/>
    <col min="4" max="4" width="32.88671875" style="5" customWidth="1"/>
    <col min="5" max="5" width="18.88671875" style="5" customWidth="1"/>
    <col min="6" max="6" width="25.5546875" style="5" customWidth="1"/>
    <col min="7" max="7" width="21.109375" style="5" customWidth="1"/>
  </cols>
  <sheetData>
    <row r="1" spans="1:7" ht="15" x14ac:dyDescent="0.3">
      <c r="A1" s="16" t="s">
        <v>89</v>
      </c>
      <c r="B1" s="16"/>
      <c r="C1" s="16"/>
      <c r="D1" s="16"/>
      <c r="E1" s="16"/>
      <c r="F1" s="16"/>
      <c r="G1" s="16"/>
    </row>
    <row r="2" spans="1:7" ht="15.6" x14ac:dyDescent="0.3">
      <c r="A2" s="17" t="s">
        <v>94</v>
      </c>
      <c r="B2" s="17"/>
      <c r="C2" s="17"/>
      <c r="D2" s="17"/>
      <c r="E2" s="17"/>
      <c r="F2" s="17"/>
      <c r="G2" s="17"/>
    </row>
    <row r="3" spans="1:7" ht="57" customHeight="1" x14ac:dyDescent="0.3">
      <c r="A3" s="12" t="s">
        <v>78</v>
      </c>
      <c r="B3" s="12" t="s">
        <v>81</v>
      </c>
      <c r="C3" s="12" t="s">
        <v>0</v>
      </c>
      <c r="D3" s="12" t="s">
        <v>1</v>
      </c>
      <c r="E3" s="12" t="s">
        <v>80</v>
      </c>
      <c r="F3" s="12" t="s">
        <v>2</v>
      </c>
      <c r="G3" s="12" t="s">
        <v>3</v>
      </c>
    </row>
    <row r="4" spans="1:7" ht="30" x14ac:dyDescent="0.3">
      <c r="A4" s="1">
        <f>IF(C4=0,"",SUBTOTAL(103,$C$4:C4))</f>
        <v>1</v>
      </c>
      <c r="B4" s="1" t="s">
        <v>79</v>
      </c>
      <c r="C4" s="3" t="s">
        <v>19</v>
      </c>
      <c r="D4" s="10" t="s">
        <v>20</v>
      </c>
      <c r="E4" s="3" t="s">
        <v>18</v>
      </c>
      <c r="F4" s="4">
        <v>46130</v>
      </c>
      <c r="G4" s="11" t="s">
        <v>74</v>
      </c>
    </row>
    <row r="5" spans="1:7" ht="30.6" x14ac:dyDescent="0.3">
      <c r="A5" s="1">
        <f>IF(C5=0,"",SUBTOTAL(103,$C$4:C5))</f>
        <v>2</v>
      </c>
      <c r="B5" s="1" t="s">
        <v>79</v>
      </c>
      <c r="C5" s="8" t="s">
        <v>90</v>
      </c>
      <c r="D5" s="9" t="s">
        <v>91</v>
      </c>
      <c r="E5" s="6" t="s">
        <v>92</v>
      </c>
      <c r="F5" s="7">
        <v>46014</v>
      </c>
      <c r="G5" s="1" t="s">
        <v>93</v>
      </c>
    </row>
    <row r="6" spans="1:7" ht="30" x14ac:dyDescent="0.3">
      <c r="A6" s="1">
        <f>IF(C6=0,"",SUBTOTAL(103,$C$4:C6))</f>
        <v>3</v>
      </c>
      <c r="B6" s="1" t="s">
        <v>79</v>
      </c>
      <c r="C6" s="1" t="s">
        <v>86</v>
      </c>
      <c r="D6" s="9" t="s">
        <v>87</v>
      </c>
      <c r="E6" s="13" t="s">
        <v>6</v>
      </c>
      <c r="F6" s="14">
        <v>46014</v>
      </c>
      <c r="G6" s="1" t="s">
        <v>88</v>
      </c>
    </row>
    <row r="7" spans="1:7" ht="30" x14ac:dyDescent="0.3">
      <c r="A7" s="1">
        <f>IF(C7=0,"",SUBTOTAL(103,$C$4:C7))</f>
        <v>4</v>
      </c>
      <c r="B7" s="1" t="s">
        <v>79</v>
      </c>
      <c r="C7" s="3" t="s">
        <v>21</v>
      </c>
      <c r="D7" s="10" t="s">
        <v>22</v>
      </c>
      <c r="E7" s="3" t="s">
        <v>23</v>
      </c>
      <c r="F7" s="4">
        <v>46145</v>
      </c>
      <c r="G7" s="11" t="s">
        <v>24</v>
      </c>
    </row>
    <row r="8" spans="1:7" ht="30" x14ac:dyDescent="0.3">
      <c r="A8" s="1">
        <f>IF(C8=0,"",SUBTOTAL(103,$C$4:C8))</f>
        <v>5</v>
      </c>
      <c r="B8" s="1" t="s">
        <v>79</v>
      </c>
      <c r="C8" s="3" t="s">
        <v>25</v>
      </c>
      <c r="D8" s="10" t="s">
        <v>26</v>
      </c>
      <c r="E8" s="3" t="s">
        <v>23</v>
      </c>
      <c r="F8" s="4">
        <v>46154</v>
      </c>
      <c r="G8" s="11" t="s">
        <v>27</v>
      </c>
    </row>
    <row r="9" spans="1:7" ht="30" x14ac:dyDescent="0.3">
      <c r="A9" s="1">
        <f>IF(C9=0,"",SUBTOTAL(103,$C$4:C9))</f>
        <v>6</v>
      </c>
      <c r="B9" s="1" t="s">
        <v>79</v>
      </c>
      <c r="C9" s="3" t="s">
        <v>28</v>
      </c>
      <c r="D9" s="10" t="s">
        <v>29</v>
      </c>
      <c r="E9" s="3" t="s">
        <v>23</v>
      </c>
      <c r="F9" s="4">
        <v>46154</v>
      </c>
      <c r="G9" s="11" t="s">
        <v>30</v>
      </c>
    </row>
    <row r="10" spans="1:7" ht="30" x14ac:dyDescent="0.3">
      <c r="A10" s="1">
        <f>IF(C10=0,"",SUBTOTAL(103,$C$4:C10))</f>
        <v>7</v>
      </c>
      <c r="B10" s="1" t="s">
        <v>79</v>
      </c>
      <c r="C10" s="3" t="s">
        <v>31</v>
      </c>
      <c r="D10" s="10" t="s">
        <v>32</v>
      </c>
      <c r="E10" s="3" t="s">
        <v>23</v>
      </c>
      <c r="F10" s="4">
        <v>46154</v>
      </c>
      <c r="G10" s="11" t="s">
        <v>33</v>
      </c>
    </row>
    <row r="11" spans="1:7" ht="30" x14ac:dyDescent="0.3">
      <c r="A11" s="1">
        <f>IF(C11=0,"",SUBTOTAL(103,$C$4:C11))</f>
        <v>8</v>
      </c>
      <c r="B11" s="1" t="s">
        <v>79</v>
      </c>
      <c r="C11" s="3" t="s">
        <v>34</v>
      </c>
      <c r="D11" s="10" t="s">
        <v>35</v>
      </c>
      <c r="E11" s="3" t="s">
        <v>23</v>
      </c>
      <c r="F11" s="4">
        <v>46154</v>
      </c>
      <c r="G11" s="11" t="s">
        <v>36</v>
      </c>
    </row>
    <row r="12" spans="1:7" ht="30" x14ac:dyDescent="0.3">
      <c r="A12" s="1">
        <f>IF(C12=0,"",SUBTOTAL(103,$C$4:C12))</f>
        <v>9</v>
      </c>
      <c r="B12" s="1" t="s">
        <v>79</v>
      </c>
      <c r="C12" s="3" t="s">
        <v>40</v>
      </c>
      <c r="D12" s="10" t="s">
        <v>41</v>
      </c>
      <c r="E12" s="3" t="s">
        <v>23</v>
      </c>
      <c r="F12" s="4">
        <v>46154</v>
      </c>
      <c r="G12" s="11" t="s">
        <v>42</v>
      </c>
    </row>
    <row r="13" spans="1:7" ht="30" x14ac:dyDescent="0.3">
      <c r="A13" s="1">
        <f>IF(C13=0,"",SUBTOTAL(103,$C$4:C13))</f>
        <v>10</v>
      </c>
      <c r="B13" s="1" t="s">
        <v>79</v>
      </c>
      <c r="C13" s="3" t="s">
        <v>37</v>
      </c>
      <c r="D13" s="10" t="s">
        <v>38</v>
      </c>
      <c r="E13" s="3" t="s">
        <v>23</v>
      </c>
      <c r="F13" s="4">
        <v>46154</v>
      </c>
      <c r="G13" s="11" t="s">
        <v>39</v>
      </c>
    </row>
    <row r="14" spans="1:7" ht="45" x14ac:dyDescent="0.3">
      <c r="A14" s="1">
        <f>IF(C14=0,"",SUBTOTAL(103,$C$4:C14))</f>
        <v>11</v>
      </c>
      <c r="B14" s="1" t="s">
        <v>79</v>
      </c>
      <c r="C14" s="3" t="s">
        <v>48</v>
      </c>
      <c r="D14" s="10" t="s">
        <v>49</v>
      </c>
      <c r="E14" s="3" t="s">
        <v>23</v>
      </c>
      <c r="F14" s="4">
        <v>46154</v>
      </c>
      <c r="G14" s="11" t="s">
        <v>50</v>
      </c>
    </row>
    <row r="15" spans="1:7" ht="45" x14ac:dyDescent="0.3">
      <c r="A15" s="1">
        <f>IF(C15=0,"",SUBTOTAL(103,$C$4:C15))</f>
        <v>12</v>
      </c>
      <c r="B15" s="1" t="s">
        <v>79</v>
      </c>
      <c r="C15" s="3" t="s">
        <v>66</v>
      </c>
      <c r="D15" s="10" t="s">
        <v>67</v>
      </c>
      <c r="E15" s="3" t="s">
        <v>23</v>
      </c>
      <c r="F15" s="4">
        <v>46154</v>
      </c>
      <c r="G15" s="11" t="s">
        <v>68</v>
      </c>
    </row>
    <row r="16" spans="1:7" ht="30" x14ac:dyDescent="0.3">
      <c r="A16" s="1">
        <f>IF(C16=0,"",SUBTOTAL(103,$C$4:C16))</f>
        <v>13</v>
      </c>
      <c r="B16" s="1" t="s">
        <v>79</v>
      </c>
      <c r="C16" s="3" t="s">
        <v>46</v>
      </c>
      <c r="D16" s="10" t="s">
        <v>44</v>
      </c>
      <c r="E16" s="3" t="s">
        <v>23</v>
      </c>
      <c r="F16" s="4">
        <v>46154</v>
      </c>
      <c r="G16" s="11" t="s">
        <v>47</v>
      </c>
    </row>
    <row r="17" spans="1:7" ht="30" x14ac:dyDescent="0.3">
      <c r="A17" s="1">
        <f>IF(C17=0,"",SUBTOTAL(103,$C$4:C17))</f>
        <v>14</v>
      </c>
      <c r="B17" s="2" t="s">
        <v>82</v>
      </c>
      <c r="C17" s="3" t="s">
        <v>43</v>
      </c>
      <c r="D17" s="10" t="s">
        <v>44</v>
      </c>
      <c r="E17" s="3" t="s">
        <v>23</v>
      </c>
      <c r="F17" s="4">
        <v>46154</v>
      </c>
      <c r="G17" s="11" t="s">
        <v>45</v>
      </c>
    </row>
    <row r="18" spans="1:7" ht="30" x14ac:dyDescent="0.3">
      <c r="A18" s="1">
        <f>IF(C18=0,"",SUBTOTAL(103,$C$4:C18))</f>
        <v>15</v>
      </c>
      <c r="B18" s="1" t="s">
        <v>79</v>
      </c>
      <c r="C18" s="2" t="s">
        <v>83</v>
      </c>
      <c r="D18" s="2" t="s">
        <v>84</v>
      </c>
      <c r="E18" s="2" t="s">
        <v>23</v>
      </c>
      <c r="F18" s="15">
        <v>46281</v>
      </c>
      <c r="G18" s="2" t="s">
        <v>85</v>
      </c>
    </row>
    <row r="19" spans="1:7" ht="45" x14ac:dyDescent="0.3">
      <c r="A19" s="1">
        <f>IF(C19=0,"",SUBTOTAL(103,$C$4:C19))</f>
        <v>16</v>
      </c>
      <c r="B19" s="1" t="s">
        <v>79</v>
      </c>
      <c r="C19" s="3" t="s">
        <v>63</v>
      </c>
      <c r="D19" s="10" t="s">
        <v>64</v>
      </c>
      <c r="E19" s="3" t="s">
        <v>23</v>
      </c>
      <c r="F19" s="4">
        <v>46154</v>
      </c>
      <c r="G19" s="11" t="s">
        <v>65</v>
      </c>
    </row>
    <row r="20" spans="1:7" ht="45" x14ac:dyDescent="0.3">
      <c r="A20" s="1">
        <f>IF(C20=0,"",SUBTOTAL(103,$C$4:C20))</f>
        <v>17</v>
      </c>
      <c r="B20" s="1" t="s">
        <v>79</v>
      </c>
      <c r="C20" s="3" t="s">
        <v>54</v>
      </c>
      <c r="D20" s="10" t="s">
        <v>55</v>
      </c>
      <c r="E20" s="3" t="s">
        <v>23</v>
      </c>
      <c r="F20" s="4">
        <v>46154</v>
      </c>
      <c r="G20" s="11" t="s">
        <v>56</v>
      </c>
    </row>
    <row r="21" spans="1:7" ht="45" x14ac:dyDescent="0.3">
      <c r="A21" s="1">
        <f>IF(C21=0,"",SUBTOTAL(103,$C$4:C21))</f>
        <v>18</v>
      </c>
      <c r="B21" s="1" t="s">
        <v>79</v>
      </c>
      <c r="C21" s="3" t="s">
        <v>57</v>
      </c>
      <c r="D21" s="10" t="s">
        <v>58</v>
      </c>
      <c r="E21" s="3" t="s">
        <v>23</v>
      </c>
      <c r="F21" s="4">
        <v>46154</v>
      </c>
      <c r="G21" s="11" t="s">
        <v>59</v>
      </c>
    </row>
    <row r="22" spans="1:7" ht="45" x14ac:dyDescent="0.3">
      <c r="A22" s="1">
        <f>IF(C22=0,"",SUBTOTAL(103,$C$4:C22))</f>
        <v>19</v>
      </c>
      <c r="B22" s="1" t="s">
        <v>79</v>
      </c>
      <c r="C22" s="3" t="s">
        <v>60</v>
      </c>
      <c r="D22" s="10" t="s">
        <v>61</v>
      </c>
      <c r="E22" s="3" t="s">
        <v>23</v>
      </c>
      <c r="F22" s="4">
        <v>46154</v>
      </c>
      <c r="G22" s="11" t="s">
        <v>62</v>
      </c>
    </row>
    <row r="23" spans="1:7" ht="45" x14ac:dyDescent="0.3">
      <c r="A23" s="1">
        <f>IF(C23=0,"",SUBTOTAL(103,$C$4:C23))</f>
        <v>20</v>
      </c>
      <c r="B23" s="1" t="s">
        <v>79</v>
      </c>
      <c r="C23" s="3" t="s">
        <v>51</v>
      </c>
      <c r="D23" s="10" t="s">
        <v>52</v>
      </c>
      <c r="E23" s="3" t="s">
        <v>23</v>
      </c>
      <c r="F23" s="4">
        <v>46154</v>
      </c>
      <c r="G23" s="11" t="s">
        <v>53</v>
      </c>
    </row>
    <row r="24" spans="1:7" ht="30" x14ac:dyDescent="0.3">
      <c r="A24" s="1">
        <f>IF(C24=0,"",SUBTOTAL(103,$C$4:C24))</f>
        <v>21</v>
      </c>
      <c r="B24" s="1" t="s">
        <v>79</v>
      </c>
      <c r="C24" s="3" t="s">
        <v>69</v>
      </c>
      <c r="D24" s="10" t="s">
        <v>70</v>
      </c>
      <c r="E24" s="3" t="s">
        <v>23</v>
      </c>
      <c r="F24" s="4">
        <v>46154</v>
      </c>
      <c r="G24" s="11" t="s">
        <v>71</v>
      </c>
    </row>
    <row r="25" spans="1:7" ht="30" x14ac:dyDescent="0.3">
      <c r="A25" s="1">
        <f>IF(C25=0,"",SUBTOTAL(103,$C$4:C25))</f>
        <v>22</v>
      </c>
      <c r="B25" s="1" t="s">
        <v>79</v>
      </c>
      <c r="C25" s="3" t="s">
        <v>72</v>
      </c>
      <c r="D25" s="10" t="s">
        <v>35</v>
      </c>
      <c r="E25" s="3" t="s">
        <v>23</v>
      </c>
      <c r="F25" s="4">
        <v>46154</v>
      </c>
      <c r="G25" s="11" t="s">
        <v>73</v>
      </c>
    </row>
    <row r="26" spans="1:7" ht="30" x14ac:dyDescent="0.3">
      <c r="A26" s="1">
        <f>IF(C26=0,"",SUBTOTAL(103,$C$4:C26))</f>
        <v>23</v>
      </c>
      <c r="B26" s="1" t="s">
        <v>79</v>
      </c>
      <c r="C26" s="3" t="s">
        <v>14</v>
      </c>
      <c r="D26" s="3" t="s">
        <v>15</v>
      </c>
      <c r="E26" s="3" t="s">
        <v>16</v>
      </c>
      <c r="F26" s="4">
        <v>46124</v>
      </c>
      <c r="G26" s="3" t="s">
        <v>17</v>
      </c>
    </row>
    <row r="27" spans="1:7" ht="30" x14ac:dyDescent="0.3">
      <c r="A27" s="1">
        <f>IF(C27=0,"",SUBTOTAL(103,$C$4:C27))</f>
        <v>24</v>
      </c>
      <c r="B27" s="1" t="s">
        <v>79</v>
      </c>
      <c r="C27" s="3" t="s">
        <v>75</v>
      </c>
      <c r="D27" s="10" t="s">
        <v>76</v>
      </c>
      <c r="E27" s="3" t="s">
        <v>6</v>
      </c>
      <c r="F27" s="4">
        <v>46154</v>
      </c>
      <c r="G27" s="11" t="s">
        <v>77</v>
      </c>
    </row>
    <row r="28" spans="1:7" ht="45" x14ac:dyDescent="0.3">
      <c r="A28" s="1">
        <f>IF(C28=0,"",SUBTOTAL(103,$C$4:C28))</f>
        <v>25</v>
      </c>
      <c r="B28" s="1" t="s">
        <v>79</v>
      </c>
      <c r="C28" s="3" t="s">
        <v>11</v>
      </c>
      <c r="D28" s="3" t="s">
        <v>12</v>
      </c>
      <c r="E28" s="3" t="s">
        <v>6</v>
      </c>
      <c r="F28" s="4">
        <v>45951</v>
      </c>
      <c r="G28" s="3" t="s">
        <v>13</v>
      </c>
    </row>
    <row r="29" spans="1:7" ht="30" x14ac:dyDescent="0.3">
      <c r="A29" s="1">
        <f>IF(C29=0,"",SUBTOTAL(103,$C$4:C29))</f>
        <v>26</v>
      </c>
      <c r="B29" s="1" t="s">
        <v>79</v>
      </c>
      <c r="C29" s="3" t="s">
        <v>8</v>
      </c>
      <c r="D29" s="3" t="s">
        <v>9</v>
      </c>
      <c r="E29" s="3" t="s">
        <v>6</v>
      </c>
      <c r="F29" s="4">
        <v>45914</v>
      </c>
      <c r="G29" s="3" t="s">
        <v>10</v>
      </c>
    </row>
    <row r="30" spans="1:7" ht="30" x14ac:dyDescent="0.3">
      <c r="A30" s="1">
        <f>IF(C30=0,"",SUBTOTAL(103,$C$4:C30))</f>
        <v>27</v>
      </c>
      <c r="B30" s="1" t="s">
        <v>79</v>
      </c>
      <c r="C30" s="3" t="s">
        <v>4</v>
      </c>
      <c r="D30" s="3" t="s">
        <v>5</v>
      </c>
      <c r="E30" s="3" t="s">
        <v>6</v>
      </c>
      <c r="F30" s="4">
        <v>45913</v>
      </c>
      <c r="G30" s="3" t="s">
        <v>7</v>
      </c>
    </row>
  </sheetData>
  <autoFilter ref="A3:G30" xr:uid="{1C1D3721-0DAB-4780-A439-478B52483CFC}"/>
  <sortState ref="C4:G30">
    <sortCondition ref="C4:C30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Receiving</vt:lpstr>
      <vt:lpstr>'Unified Receiving'!Print_Area</vt:lpstr>
      <vt:lpstr>'Unified Receiving'!Print_Titles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VAT FPA</cp:lastModifiedBy>
  <cp:lastPrinted>2025-02-03T02:43:14Z</cp:lastPrinted>
  <dcterms:created xsi:type="dcterms:W3CDTF">2023-12-12T01:59:21Z</dcterms:created>
  <dcterms:modified xsi:type="dcterms:W3CDTF">2025-03-03T08:32:28Z</dcterms:modified>
</cp:coreProperties>
</file>