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A Badette\Downloads\"/>
    </mc:Choice>
  </mc:AlternateContent>
  <xr:revisionPtr revIDLastSave="0" documentId="13_ncr:1_{2E63557E-18C0-40C6-A934-ECC72753B1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_FilterDatabase" localSheetId="0" hidden="1">Sheet1!$A$3:$G$29</definedName>
    <definedName name="_xlnm.Print_Area" localSheetId="0">Sheet1!$A$1:$G$28</definedName>
    <definedName name="_xlnm.Print_Titles" localSheetId="0">Sheet1!$1:$3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8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<sst xmlns="http://schemas.openxmlformats.org/spreadsheetml/2006/main" count="139" uniqueCount="91">
  <si>
    <t>COMPANY</t>
  </si>
  <si>
    <t>ADDRESS</t>
  </si>
  <si>
    <t>DATE OF EXPIRY</t>
  </si>
  <si>
    <t>WASTEWATER CERTIFICATE NO.</t>
  </si>
  <si>
    <t>Victorias Milling Company, Inc. - Distillery Plant</t>
  </si>
  <si>
    <t>Brgy. Purisima, Manapla, Negros Occidental</t>
  </si>
  <si>
    <t>VI</t>
  </si>
  <si>
    <t>1-2VI-0027</t>
  </si>
  <si>
    <t>Universal Robina Corporation La Carlota Distillery</t>
  </si>
  <si>
    <t>Brgy. Nagasi, La Carlota City, Negros Occidental</t>
  </si>
  <si>
    <t>1-2VI-0028</t>
  </si>
  <si>
    <t>San Carlos Bioenergy, Inc.</t>
  </si>
  <si>
    <t>San Carlos Ecozone, Brgys. Punao &amp; Palampas, San Carlos City, Negros Occidental</t>
  </si>
  <si>
    <t>1-2VI-0029</t>
  </si>
  <si>
    <t xml:space="preserve">Green Future Innovations, Inc. </t>
  </si>
  <si>
    <t xml:space="preserve">Brgy. Sta. Filomena, San Mariano, Isabela </t>
  </si>
  <si>
    <t>II</t>
  </si>
  <si>
    <t>1-2II-0032</t>
  </si>
  <si>
    <t>IV</t>
  </si>
  <si>
    <t>Absolut Distillers, Inc.</t>
  </si>
  <si>
    <t>Brgy. Malaruhatan, Lian, Batangas</t>
  </si>
  <si>
    <t>Dole Philippines, Inc. - Agricultural Base Station 1</t>
  </si>
  <si>
    <t>Cannery Road, Cannery Site, Polomolok, South Cotabato</t>
  </si>
  <si>
    <t>XII</t>
  </si>
  <si>
    <t>1-1XII-0036</t>
  </si>
  <si>
    <t>Dole Philippines, Inc. - Agricultural Base Station 2</t>
  </si>
  <si>
    <t>Brgy. Polo, Polomolok, South Cotabato</t>
  </si>
  <si>
    <t>1-1XII-0037</t>
  </si>
  <si>
    <t>Dole Philippines, Inc. - Agricultural Base Station 3</t>
  </si>
  <si>
    <t>Brgy. Palkan, Polomolok, South Cotabato</t>
  </si>
  <si>
    <t>1-1XII-0038</t>
  </si>
  <si>
    <t>Dole Philippines, Inc. - Agricultural Base Station 4</t>
  </si>
  <si>
    <t>Brgy. Polonuling, Tupi, South Cotabato</t>
  </si>
  <si>
    <t>1-1XII-0039</t>
  </si>
  <si>
    <t>Dole Philippines, Inc. - Agricultural Base Station 5</t>
  </si>
  <si>
    <t>Brgy. Cebuano, Tupi, South Cotabato</t>
  </si>
  <si>
    <t>1-1XII-0040</t>
  </si>
  <si>
    <t>Dole Philippines, Inc. - Matutum Farms Miasong</t>
  </si>
  <si>
    <t>Brgy. Miasong, Tupi, South Cotabato</t>
  </si>
  <si>
    <t>1-1XII-0041</t>
  </si>
  <si>
    <t>Dole Philippines, Inc. - Matutum Farms Alkikan</t>
  </si>
  <si>
    <t>Brgy. Alkikan, Malungon, South Cotabato</t>
  </si>
  <si>
    <t>1-1XII-0042</t>
  </si>
  <si>
    <t>Dole Philippines, Inc. - Sarangani Farms Palacios</t>
  </si>
  <si>
    <t>Brgy. Sinawal, General Santos City, South Cotabato</t>
  </si>
  <si>
    <t>1-1XII-0043</t>
  </si>
  <si>
    <t>Dole Philippines, Inc. - Sarangani Farms Cabuay</t>
  </si>
  <si>
    <t>1-1XII-0044</t>
  </si>
  <si>
    <t>Dole Philippines, Inc. - North Expansion Areas Columbio  Facility</t>
  </si>
  <si>
    <t>Brgy. Polomolok, Columbio, Sultan Kudarat</t>
  </si>
  <si>
    <t>1-1XII-0045</t>
  </si>
  <si>
    <t>Dole Philippines, Inc. - Upper Valley Operations Talahik Facility</t>
  </si>
  <si>
    <t>Brgy. Talahik, Surallah, South Cotabato</t>
  </si>
  <si>
    <t>1-1XII-0046</t>
  </si>
  <si>
    <t>Dole Philippines, Inc. - Upper Valley Operations Laconon Facility</t>
  </si>
  <si>
    <t>Brgy. Laconon, T'boli, South Cotabato</t>
  </si>
  <si>
    <t>1-1XII-0047</t>
  </si>
  <si>
    <t>Dole Philippines, Inc. - Upper Valley Operations Lamian Facility</t>
  </si>
  <si>
    <t>Brgy. Lamian, Surallah, South Cotabato</t>
  </si>
  <si>
    <t>1-1XII-0048</t>
  </si>
  <si>
    <t>Dole Philippines, Inc. - Upper Valley Operations Sinolon Facility</t>
  </si>
  <si>
    <t>Brgy. Sinolon, T'boli, South Cotabato</t>
  </si>
  <si>
    <t>1-1XII-0049</t>
  </si>
  <si>
    <t>Dole Philippines, Inc. - Upper Valley Operations DUVO Central Facility</t>
  </si>
  <si>
    <t>Brgy. Edwards, T'boli, South Cotabato</t>
  </si>
  <si>
    <t>1-1XII-0050</t>
  </si>
  <si>
    <t>Dole Philippines, Inc. - North Expansion Areas Tantangan Facility</t>
  </si>
  <si>
    <t>Brgy. New Cuyapo, Tantangan, South Cotabato</t>
  </si>
  <si>
    <t>1-1XII-0051</t>
  </si>
  <si>
    <t>Dole Philippines, Inc. -Fresh Pines Operation Station 1</t>
  </si>
  <si>
    <t>Brgy. Cannery Site, Polomolok, South Cotabato</t>
  </si>
  <si>
    <t>1-1XII-0052</t>
  </si>
  <si>
    <t>Dole Philippines, Inc. -Fresh Pines Operation Station 5</t>
  </si>
  <si>
    <t>1-1XII-0053</t>
  </si>
  <si>
    <t>1-1IV-0054</t>
  </si>
  <si>
    <t>Sagay Central Incorporated Distillery Plant</t>
  </si>
  <si>
    <t>Brgy. Bato, Sagay City, Negros Occidental</t>
  </si>
  <si>
    <t>1-1VI-0055</t>
  </si>
  <si>
    <t>NO.</t>
  </si>
  <si>
    <t>Non-commercial</t>
  </si>
  <si>
    <r>
      <t xml:space="preserve">REGION
</t>
    </r>
    <r>
      <rPr>
        <sz val="8"/>
        <color rgb="FF000000"/>
        <rFont val="Cambria"/>
        <family val="1"/>
      </rPr>
      <t>(in roman numeral</t>
    </r>
  </si>
  <si>
    <r>
      <t xml:space="preserve">TYPE OF REGISTRATION </t>
    </r>
    <r>
      <rPr>
        <sz val="12"/>
        <color rgb="FF000000"/>
        <rFont val="Cambria"/>
        <family val="1"/>
      </rPr>
      <t>(Commercial, Non-commercial)</t>
    </r>
  </si>
  <si>
    <t>Non-Commercial</t>
  </si>
  <si>
    <t>Dole Philippines, Inc. - Sullarah Operations</t>
  </si>
  <si>
    <t>Brgy. Tubi-ala, Surallah, South Cotabato</t>
  </si>
  <si>
    <t>1-2XII-0056</t>
  </si>
  <si>
    <t>Distileria Bago, Inc.</t>
  </si>
  <si>
    <t>KM 13.5, Taloc, Bago City, Negros Occidental</t>
  </si>
  <si>
    <t>1-1VI-0058</t>
  </si>
  <si>
    <t>List of Wastewater as Fertilizer for Non-Commercial Use</t>
  </si>
  <si>
    <t>as of  January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</si>
</sst>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3409]mmmm\ dd\,\ yyyy;@"/>
  </numFmts>
  <fonts count="7" x14ac:knownFonts="1">
    <font>
      <sz val="11"/>
      <color theme="1"/>
      <name val="Calibri"/>
      <family val="2"/>
      <scheme val="minor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rgb="FF000000"/>
      <name val="Cambria"/>
      <family val="1"/>
    </font>
    <font>
      <sz val="8"/>
      <color rgb="FF000000"/>
      <name val="Cambria"/>
      <family val="1"/>
    </font>
    <font>
      <sz val="12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topLeftCell="A22" zoomScaleNormal="100" workbookViewId="0">
      <selection activeCell="C38" sqref="C38"/>
    </sheetView>
  </sheetViews>
  <sheetFormatPr defaultRowHeight="15" x14ac:dyDescent="0.25"/>
  <cols>
    <col min="1" max="1" width="7.28515625" customWidth="1"/>
    <col min="2" max="2" width="28.5703125" customWidth="1"/>
    <col min="3" max="3" width="32.7109375" customWidth="1"/>
    <col min="4" max="4" width="32.85546875" customWidth="1"/>
    <col min="5" max="5" width="18.85546875" customWidth="1"/>
    <col min="6" max="6" width="25.5703125" customWidth="1"/>
    <col min="7" max="7" width="21.140625" customWidth="1"/>
  </cols>
  <sheetData>
    <row r="1" spans="1:7" ht="15.75" x14ac:dyDescent="0.25">
      <c r="A1" s="27" t="s">
        <v>89</v>
      </c>
      <c r="B1" s="27"/>
      <c r="C1" s="27"/>
      <c r="D1" s="27"/>
      <c r="E1" s="27"/>
      <c r="F1" s="27"/>
      <c r="G1" s="27"/>
    </row>
    <row r="2" spans="1:7" ht="16.5" thickBot="1" x14ac:dyDescent="0.3">
      <c r="A2" s="28" t="s">
        <v>90</v>
      </c>
      <c r="B2" s="28"/>
      <c r="C2" s="28"/>
      <c r="D2" s="28"/>
      <c r="E2" s="28"/>
      <c r="F2" s="28"/>
      <c r="G2" s="28"/>
    </row>
    <row r="3" spans="1:7" ht="57" customHeight="1" thickBot="1" x14ac:dyDescent="0.3">
      <c r="A3" s="11" t="s">
        <v>78</v>
      </c>
      <c r="B3" s="12" t="s">
        <v>81</v>
      </c>
      <c r="C3" s="13" t="s">
        <v>0</v>
      </c>
      <c r="D3" s="14" t="s">
        <v>1</v>
      </c>
      <c r="E3" s="14" t="s">
        <v>80</v>
      </c>
      <c r="F3" s="14" t="s">
        <v>2</v>
      </c>
      <c r="G3" s="14" t="s">
        <v>3</v>
      </c>
    </row>
    <row r="4" spans="1:7" ht="31.5" x14ac:dyDescent="0.25">
      <c r="A4" s="10">
        <f>IF(C4=0,"",SUBTOTAL(103,$C$4:C4))</f>
        <v>1</v>
      </c>
      <c r="B4" s="10" t="s">
        <v>79</v>
      </c>
      <c r="C4" s="8" t="s">
        <v>19</v>
      </c>
      <c r="D4" s="6" t="s">
        <v>20</v>
      </c>
      <c r="E4" s="1" t="s">
        <v>18</v>
      </c>
      <c r="F4" s="3">
        <v>46130</v>
      </c>
      <c r="G4" s="7" t="s">
        <v>74</v>
      </c>
    </row>
    <row r="5" spans="1:7" ht="31.5" x14ac:dyDescent="0.25">
      <c r="A5" s="10">
        <f>IF(C5=0,"",SUBTOTAL(103,$C$4:C5))</f>
        <v>2</v>
      </c>
      <c r="B5" s="10" t="s">
        <v>79</v>
      </c>
      <c r="C5" s="22" t="s">
        <v>86</v>
      </c>
      <c r="D5" s="25" t="s">
        <v>87</v>
      </c>
      <c r="E5" s="24" t="s">
        <v>6</v>
      </c>
      <c r="F5" s="26">
        <v>46014</v>
      </c>
      <c r="G5" s="23" t="s">
        <v>88</v>
      </c>
    </row>
    <row r="6" spans="1:7" ht="31.5" x14ac:dyDescent="0.25">
      <c r="A6" s="10">
        <f>IF(C6=0,"",SUBTOTAL(103,$C$4:C6))</f>
        <v>3</v>
      </c>
      <c r="B6" s="10" t="s">
        <v>79</v>
      </c>
      <c r="C6" s="8" t="s">
        <v>21</v>
      </c>
      <c r="D6" s="6" t="s">
        <v>22</v>
      </c>
      <c r="E6" s="1" t="s">
        <v>23</v>
      </c>
      <c r="F6" s="3">
        <v>46145</v>
      </c>
      <c r="G6" s="7" t="s">
        <v>24</v>
      </c>
    </row>
    <row r="7" spans="1:7" ht="31.5" x14ac:dyDescent="0.25">
      <c r="A7" s="10">
        <f>IF(C7=0,"",SUBTOTAL(103,$C$4:C7))</f>
        <v>4</v>
      </c>
      <c r="B7" s="10" t="s">
        <v>79</v>
      </c>
      <c r="C7" s="8" t="s">
        <v>25</v>
      </c>
      <c r="D7" s="6" t="s">
        <v>26</v>
      </c>
      <c r="E7" s="1" t="s">
        <v>23</v>
      </c>
      <c r="F7" s="3">
        <v>46154</v>
      </c>
      <c r="G7" s="7" t="s">
        <v>27</v>
      </c>
    </row>
    <row r="8" spans="1:7" ht="31.5" x14ac:dyDescent="0.25">
      <c r="A8" s="10">
        <f>IF(C8=0,"",SUBTOTAL(103,$C$4:C8))</f>
        <v>5</v>
      </c>
      <c r="B8" s="10" t="s">
        <v>79</v>
      </c>
      <c r="C8" s="8" t="s">
        <v>28</v>
      </c>
      <c r="D8" s="6" t="s">
        <v>29</v>
      </c>
      <c r="E8" s="1" t="s">
        <v>23</v>
      </c>
      <c r="F8" s="3">
        <v>46154</v>
      </c>
      <c r="G8" s="7" t="s">
        <v>30</v>
      </c>
    </row>
    <row r="9" spans="1:7" ht="31.5" x14ac:dyDescent="0.25">
      <c r="A9" s="10">
        <f>IF(C9=0,"",SUBTOTAL(103,$C$4:C9))</f>
        <v>6</v>
      </c>
      <c r="B9" s="10" t="s">
        <v>79</v>
      </c>
      <c r="C9" s="9" t="s">
        <v>31</v>
      </c>
      <c r="D9" s="2" t="s">
        <v>32</v>
      </c>
      <c r="E9" s="1" t="s">
        <v>23</v>
      </c>
      <c r="F9" s="3">
        <v>46154</v>
      </c>
      <c r="G9" s="5" t="s">
        <v>33</v>
      </c>
    </row>
    <row r="10" spans="1:7" ht="31.5" x14ac:dyDescent="0.25">
      <c r="A10" s="10">
        <f>IF(C10=0,"",SUBTOTAL(103,$C$4:C10))</f>
        <v>7</v>
      </c>
      <c r="B10" s="10" t="s">
        <v>79</v>
      </c>
      <c r="C10" s="9" t="s">
        <v>34</v>
      </c>
      <c r="D10" s="2" t="s">
        <v>35</v>
      </c>
      <c r="E10" s="1" t="s">
        <v>23</v>
      </c>
      <c r="F10" s="3">
        <v>46154</v>
      </c>
      <c r="G10" s="5" t="s">
        <v>36</v>
      </c>
    </row>
    <row r="11" spans="1:7" ht="31.5" x14ac:dyDescent="0.25">
      <c r="A11" s="10">
        <f>IF(C11=0,"",SUBTOTAL(103,$C$4:C11))</f>
        <v>8</v>
      </c>
      <c r="B11" s="10" t="s">
        <v>79</v>
      </c>
      <c r="C11" s="9" t="s">
        <v>40</v>
      </c>
      <c r="D11" s="2" t="s">
        <v>41</v>
      </c>
      <c r="E11" s="1" t="s">
        <v>23</v>
      </c>
      <c r="F11" s="3">
        <v>46154</v>
      </c>
      <c r="G11" s="5" t="s">
        <v>42</v>
      </c>
    </row>
    <row r="12" spans="1:7" ht="31.5" x14ac:dyDescent="0.25">
      <c r="A12" s="10">
        <f>IF(C12=0,"",SUBTOTAL(103,$C$4:C12))</f>
        <v>9</v>
      </c>
      <c r="B12" s="10" t="s">
        <v>79</v>
      </c>
      <c r="C12" s="9" t="s">
        <v>37</v>
      </c>
      <c r="D12" s="2" t="s">
        <v>38</v>
      </c>
      <c r="E12" s="1" t="s">
        <v>23</v>
      </c>
      <c r="F12" s="3">
        <v>46154</v>
      </c>
      <c r="G12" s="5" t="s">
        <v>39</v>
      </c>
    </row>
    <row r="13" spans="1:7" ht="47.25" x14ac:dyDescent="0.25">
      <c r="A13" s="10">
        <f>IF(C13=0,"",SUBTOTAL(103,$C$4:C13))</f>
        <v>10</v>
      </c>
      <c r="B13" s="10" t="s">
        <v>79</v>
      </c>
      <c r="C13" s="9" t="s">
        <v>48</v>
      </c>
      <c r="D13" s="2" t="s">
        <v>49</v>
      </c>
      <c r="E13" s="1" t="s">
        <v>23</v>
      </c>
      <c r="F13" s="3">
        <v>46154</v>
      </c>
      <c r="G13" s="5" t="s">
        <v>50</v>
      </c>
    </row>
    <row r="14" spans="1:7" ht="47.25" x14ac:dyDescent="0.25">
      <c r="A14" s="10">
        <f>IF(C14=0,"",SUBTOTAL(103,$C$4:C14))</f>
        <v>11</v>
      </c>
      <c r="B14" s="10" t="s">
        <v>79</v>
      </c>
      <c r="C14" s="9" t="s">
        <v>66</v>
      </c>
      <c r="D14" s="2" t="s">
        <v>67</v>
      </c>
      <c r="E14" s="1" t="s">
        <v>23</v>
      </c>
      <c r="F14" s="3">
        <v>46154</v>
      </c>
      <c r="G14" s="5" t="s">
        <v>68</v>
      </c>
    </row>
    <row r="15" spans="1:7" ht="31.5" x14ac:dyDescent="0.25">
      <c r="A15" s="10">
        <f>IF(C15=0,"",SUBTOTAL(103,$C$4:C15))</f>
        <v>12</v>
      </c>
      <c r="B15" s="10" t="s">
        <v>79</v>
      </c>
      <c r="C15" s="9" t="s">
        <v>46</v>
      </c>
      <c r="D15" s="2" t="s">
        <v>44</v>
      </c>
      <c r="E15" s="1" t="s">
        <v>23</v>
      </c>
      <c r="F15" s="3">
        <v>46154</v>
      </c>
      <c r="G15" s="5" t="s">
        <v>47</v>
      </c>
    </row>
    <row r="16" spans="1:7" ht="31.5" x14ac:dyDescent="0.25">
      <c r="A16" s="10">
        <f>IF(C16=0,"",SUBTOTAL(103,$C$4:C16))</f>
        <v>13</v>
      </c>
      <c r="B16" s="10" t="s">
        <v>79</v>
      </c>
      <c r="C16" s="9" t="s">
        <v>43</v>
      </c>
      <c r="D16" s="2" t="s">
        <v>44</v>
      </c>
      <c r="E16" s="1" t="s">
        <v>23</v>
      </c>
      <c r="F16" s="3">
        <v>46154</v>
      </c>
      <c r="G16" s="5" t="s">
        <v>45</v>
      </c>
    </row>
    <row r="17" spans="1:7" ht="31.5" x14ac:dyDescent="0.25">
      <c r="A17" s="10">
        <f>IF(C17=0,"",SUBTOTAL(103,$C$4:C17))</f>
        <v>14</v>
      </c>
      <c r="B17" s="15" t="s">
        <v>82</v>
      </c>
      <c r="C17" s="17" t="s">
        <v>83</v>
      </c>
      <c r="D17" s="19" t="s">
        <v>84</v>
      </c>
      <c r="E17" s="18" t="s">
        <v>23</v>
      </c>
      <c r="F17" s="21">
        <v>46281</v>
      </c>
      <c r="G17" s="19" t="s">
        <v>85</v>
      </c>
    </row>
    <row r="18" spans="1:7" ht="47.25" x14ac:dyDescent="0.25">
      <c r="A18" s="10">
        <f>IF(C18=0,"",SUBTOTAL(103,$C$4:C18))</f>
        <v>15</v>
      </c>
      <c r="B18" s="10" t="s">
        <v>79</v>
      </c>
      <c r="C18" s="9" t="s">
        <v>63</v>
      </c>
      <c r="D18" s="2" t="s">
        <v>64</v>
      </c>
      <c r="E18" s="1" t="s">
        <v>23</v>
      </c>
      <c r="F18" s="3">
        <v>46154</v>
      </c>
      <c r="G18" s="5" t="s">
        <v>65</v>
      </c>
    </row>
    <row r="19" spans="1:7" ht="47.25" x14ac:dyDescent="0.25">
      <c r="A19" s="10">
        <f>IF(C19=0,"",SUBTOTAL(103,$C$4:C19))</f>
        <v>16</v>
      </c>
      <c r="B19" s="10" t="s">
        <v>79</v>
      </c>
      <c r="C19" s="9" t="s">
        <v>54</v>
      </c>
      <c r="D19" s="2" t="s">
        <v>55</v>
      </c>
      <c r="E19" s="1" t="s">
        <v>23</v>
      </c>
      <c r="F19" s="3">
        <v>46154</v>
      </c>
      <c r="G19" s="5" t="s">
        <v>56</v>
      </c>
    </row>
    <row r="20" spans="1:7" ht="47.25" x14ac:dyDescent="0.25">
      <c r="A20" s="10">
        <f>IF(C20=0,"",SUBTOTAL(103,$C$4:C20))</f>
        <v>17</v>
      </c>
      <c r="B20" s="10" t="s">
        <v>79</v>
      </c>
      <c r="C20" s="9" t="s">
        <v>57</v>
      </c>
      <c r="D20" s="2" t="s">
        <v>58</v>
      </c>
      <c r="E20" s="1" t="s">
        <v>23</v>
      </c>
      <c r="F20" s="3">
        <v>46154</v>
      </c>
      <c r="G20" s="5" t="s">
        <v>59</v>
      </c>
    </row>
    <row r="21" spans="1:7" ht="47.25" x14ac:dyDescent="0.25">
      <c r="A21" s="10">
        <f>IF(C21=0,"",SUBTOTAL(103,$C$4:C21))</f>
        <v>18</v>
      </c>
      <c r="B21" s="10" t="s">
        <v>79</v>
      </c>
      <c r="C21" s="9" t="s">
        <v>60</v>
      </c>
      <c r="D21" s="2" t="s">
        <v>61</v>
      </c>
      <c r="E21" s="1" t="s">
        <v>23</v>
      </c>
      <c r="F21" s="3">
        <v>46154</v>
      </c>
      <c r="G21" s="5" t="s">
        <v>62</v>
      </c>
    </row>
    <row r="22" spans="1:7" ht="47.25" x14ac:dyDescent="0.25">
      <c r="A22" s="10">
        <f>IF(C22=0,"",SUBTOTAL(103,$C$4:C22))</f>
        <v>19</v>
      </c>
      <c r="B22" s="10" t="s">
        <v>79</v>
      </c>
      <c r="C22" s="9" t="s">
        <v>51</v>
      </c>
      <c r="D22" s="2" t="s">
        <v>52</v>
      </c>
      <c r="E22" s="1" t="s">
        <v>23</v>
      </c>
      <c r="F22" s="3">
        <v>46154</v>
      </c>
      <c r="G22" s="5" t="s">
        <v>53</v>
      </c>
    </row>
    <row r="23" spans="1:7" ht="31.5" x14ac:dyDescent="0.25">
      <c r="A23" s="10">
        <f>IF(C23=0,"",SUBTOTAL(103,$C$4:C23))</f>
        <v>20</v>
      </c>
      <c r="B23" s="10" t="s">
        <v>79</v>
      </c>
      <c r="C23" s="9" t="s">
        <v>69</v>
      </c>
      <c r="D23" s="2" t="s">
        <v>70</v>
      </c>
      <c r="E23" s="1" t="s">
        <v>23</v>
      </c>
      <c r="F23" s="3">
        <v>46154</v>
      </c>
      <c r="G23" s="5" t="s">
        <v>71</v>
      </c>
    </row>
    <row r="24" spans="1:7" ht="31.5" x14ac:dyDescent="0.25">
      <c r="A24" s="10">
        <f>IF(C24=0,"",SUBTOTAL(103,$C$4:C24))</f>
        <v>21</v>
      </c>
      <c r="B24" s="10" t="s">
        <v>79</v>
      </c>
      <c r="C24" s="9" t="s">
        <v>72</v>
      </c>
      <c r="D24" s="6" t="s">
        <v>35</v>
      </c>
      <c r="E24" s="1" t="s">
        <v>23</v>
      </c>
      <c r="F24" s="3">
        <v>46154</v>
      </c>
      <c r="G24" s="5" t="s">
        <v>73</v>
      </c>
    </row>
    <row r="25" spans="1:7" ht="31.5" x14ac:dyDescent="0.25">
      <c r="A25" s="10">
        <f>IF(C25=0,"",SUBTOTAL(103,$C$4:C25))</f>
        <v>22</v>
      </c>
      <c r="B25" s="10" t="s">
        <v>79</v>
      </c>
      <c r="C25" s="9" t="s">
        <v>14</v>
      </c>
      <c r="D25" s="4" t="s">
        <v>15</v>
      </c>
      <c r="E25" s="1" t="s">
        <v>16</v>
      </c>
      <c r="F25" s="3">
        <v>46124</v>
      </c>
      <c r="G25" s="4" t="s">
        <v>17</v>
      </c>
    </row>
    <row r="26" spans="1:7" ht="31.5" x14ac:dyDescent="0.25">
      <c r="A26" s="10">
        <f>IF(C26=0,"",SUBTOTAL(103,$C$4:C26))</f>
        <v>23</v>
      </c>
      <c r="B26" s="10" t="s">
        <v>79</v>
      </c>
      <c r="C26" s="9" t="s">
        <v>75</v>
      </c>
      <c r="D26" s="2" t="s">
        <v>76</v>
      </c>
      <c r="E26" s="1" t="s">
        <v>6</v>
      </c>
      <c r="F26" s="3">
        <v>46154</v>
      </c>
      <c r="G26" s="5" t="s">
        <v>77</v>
      </c>
    </row>
    <row r="27" spans="1:7" ht="47.25" x14ac:dyDescent="0.25">
      <c r="A27" s="10">
        <f>IF(C27=0,"",SUBTOTAL(103,$C$4:C27))</f>
        <v>24</v>
      </c>
      <c r="B27" s="10" t="s">
        <v>79</v>
      </c>
      <c r="C27" s="16" t="s">
        <v>11</v>
      </c>
      <c r="D27" s="16" t="s">
        <v>12</v>
      </c>
      <c r="E27" s="16" t="s">
        <v>6</v>
      </c>
      <c r="F27" s="20">
        <v>45951</v>
      </c>
      <c r="G27" s="16" t="s">
        <v>13</v>
      </c>
    </row>
    <row r="28" spans="1:7" ht="31.5" x14ac:dyDescent="0.25">
      <c r="A28" s="10">
        <f>IF(C28=0,"",SUBTOTAL(103,$C$4:C28))</f>
        <v>25</v>
      </c>
      <c r="B28" s="10" t="s">
        <v>79</v>
      </c>
      <c r="C28" s="16" t="s">
        <v>8</v>
      </c>
      <c r="D28" s="16" t="s">
        <v>9</v>
      </c>
      <c r="E28" s="16" t="s">
        <v>6</v>
      </c>
      <c r="F28" s="20">
        <v>45914</v>
      </c>
      <c r="G28" s="16" t="s">
        <v>10</v>
      </c>
    </row>
    <row r="29" spans="1:7" ht="31.5" x14ac:dyDescent="0.25">
      <c r="A29" s="10">
        <v>26</v>
      </c>
      <c r="B29" s="10" t="s">
        <v>79</v>
      </c>
      <c r="C29" s="16" t="s">
        <v>4</v>
      </c>
      <c r="D29" s="16" t="s">
        <v>5</v>
      </c>
      <c r="E29" s="16" t="s">
        <v>6</v>
      </c>
      <c r="F29" s="20">
        <v>45913</v>
      </c>
      <c r="G29" s="16" t="s">
        <v>7</v>
      </c>
    </row>
  </sheetData>
  <autoFilter ref="A3:G29" xr:uid="{1C1D3721-0DAB-4780-A439-478B52483CFC}"/>
  <sortState ref="B4:G29">
    <sortCondition ref="C4:C29"/>
  </sortState>
  <mergeCells count="2">
    <mergeCell ref="A1:G1"/>
    <mergeCell ref="A2:G2"/>
  </mergeCells>
  <pageMargins left="0.7" right="0.7" top="0.75" bottom="0.75" header="0.3" footer="0.3"/>
  <pageSetup paperSize="9" scale="7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FPA Badette</cp:lastModifiedBy>
  <cp:lastPrinted>2024-12-10T01:57:28Z</cp:lastPrinted>
  <dcterms:created xsi:type="dcterms:W3CDTF">2023-12-12T01:59:21Z</dcterms:created>
  <dcterms:modified xsi:type="dcterms:W3CDTF">2025-01-20T01:02:24Z</dcterms:modified>
</cp:coreProperties>
</file>